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271\AC\Temp\"/>
    </mc:Choice>
  </mc:AlternateContent>
  <xr:revisionPtr revIDLastSave="0" documentId="8_{3DF6305C-70AE-6645-8DE8-2974CD578ABE}" xr6:coauthVersionLast="45" xr6:coauthVersionMax="45" xr10:uidLastSave="{00000000-0000-0000-0000-000000000000}"/>
  <bookViews>
    <workbookView xWindow="-120" yWindow="-120" windowWidth="15600" windowHeight="11760" tabRatio="865" xr2:uid="{00000000-000D-0000-FFFF-FFFF00000000}"/>
  </bookViews>
  <sheets>
    <sheet name="Budget Summary, &quot;KA&quot;" sheetId="1" r:id="rId1"/>
    <sheet name="Revenue Income &quot;KHA&quot;" sheetId="2" r:id="rId2"/>
    <sheet name="Revenue Expenditure" sheetId="3" r:id="rId3"/>
    <sheet name="Development Income" sheetId="4" r:id="rId4"/>
    <sheet name="Development Expenditure" sheetId="5" r:id="rId5"/>
    <sheet name="Statement of UP Staff &quot;GA&quot;" sheetId="6" r:id="rId6"/>
    <sheet name="Project List &quot;GHA&quot;" sheetId="7" r:id="rId7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7" l="1"/>
  <c r="F11" i="7"/>
  <c r="F12" i="7"/>
  <c r="F13" i="7"/>
  <c r="F14" i="7"/>
  <c r="F15" i="7"/>
  <c r="F16" i="7"/>
  <c r="F17" i="7"/>
  <c r="F18" i="7"/>
  <c r="F19" i="7"/>
  <c r="E19" i="7"/>
  <c r="D19" i="7"/>
  <c r="E15" i="6"/>
  <c r="F15" i="6"/>
  <c r="G15" i="6"/>
  <c r="H15" i="6"/>
  <c r="D14" i="4"/>
  <c r="C14" i="4"/>
</calcChain>
</file>

<file path=xl/sharedStrings.xml><?xml version="1.0" encoding="utf-8"?>
<sst xmlns="http://schemas.openxmlformats.org/spreadsheetml/2006/main" count="373" uniqueCount="254">
  <si>
    <t>cªvwß</t>
  </si>
  <si>
    <t>ivRm¦</t>
  </si>
  <si>
    <t>Aby`vb</t>
  </si>
  <si>
    <t>†gvU cªvwß</t>
  </si>
  <si>
    <t>ev` ivRm¦ e¨q</t>
  </si>
  <si>
    <t>†gvU (L)</t>
  </si>
  <si>
    <t>mgvwß †Ri</t>
  </si>
  <si>
    <t>Ask-1</t>
  </si>
  <si>
    <t>ivRm¦ wnmve cªvwß</t>
  </si>
  <si>
    <t>ivRm¦ DØ„Ë/NvUwZ (K)</t>
  </si>
  <si>
    <t>Dbœqb Aby`vb</t>
  </si>
  <si>
    <t>Ask-2</t>
  </si>
  <si>
    <t>Dbœqb wnmve</t>
  </si>
  <si>
    <t>Ab¨vb¨ Aby`vb I Puv`v</t>
  </si>
  <si>
    <t>†gvU cªvß m¤ú` (K+L)</t>
  </si>
  <si>
    <t>ev` Dbœqb e¨q</t>
  </si>
  <si>
    <t>mvwe©K ev‡RU DØ„Ë/NvUwZ</t>
  </si>
  <si>
    <t>†hvM cÖviw¤¢K †Ri (1 RyjvB)</t>
  </si>
  <si>
    <t>Ask-1- ivRm¦ wnmve</t>
  </si>
  <si>
    <t>cªvß Avq</t>
  </si>
  <si>
    <t>Avq</t>
  </si>
  <si>
    <t>cªvwßi weeiY</t>
  </si>
  <si>
    <t>Ask 1-ivR¯^ wnmve</t>
  </si>
  <si>
    <t>e¨q</t>
  </si>
  <si>
    <t>1| mvaviY ms¯’vcb/ cªvwZôvwbK</t>
  </si>
  <si>
    <t>K. m¤§vbx/fvZv</t>
  </si>
  <si>
    <t>M. Ab¨vb¨ cªvwZôvwbK e¨q</t>
  </si>
  <si>
    <t>N. Avby‡ZvwlK Znwe‡j ¯’vbvšÍi</t>
  </si>
  <si>
    <t>O. hvbevnb †givgZ I R¡vjvbx</t>
  </si>
  <si>
    <t>2| Ki Av`v‡qi Rb¨ e¨q</t>
  </si>
  <si>
    <t>3| Ab¨vb¨ e¨q</t>
  </si>
  <si>
    <t>K. †Uwj‡dvb wej</t>
  </si>
  <si>
    <t>L. we`y¨r wej</t>
  </si>
  <si>
    <t>M. †cŠi Ki</t>
  </si>
  <si>
    <t>O. cvwbi wej</t>
  </si>
  <si>
    <t>Q. Af¨šÍwiY wbix¶v e¨q</t>
  </si>
  <si>
    <t>R. gvgjv LiP</t>
  </si>
  <si>
    <t>S. Avc¨vqb e¨q</t>
  </si>
  <si>
    <t>V. Avbylvw½K e¨q</t>
  </si>
  <si>
    <t>7| RvZxq w`em D`hvcb</t>
  </si>
  <si>
    <t>8| †Ljva~jv I ms¯‹„wZ</t>
  </si>
  <si>
    <t>9| Riæix ÎvY</t>
  </si>
  <si>
    <t>†gvU e¨q (ivRm¦ wnmve)</t>
  </si>
  <si>
    <t>e¨‡qi LvZ</t>
  </si>
  <si>
    <t>L. Kg©KZ©v I Kg©Pvix‡`i †eZb-fvZvw`</t>
  </si>
  <si>
    <t>(1) cwil` Kg©Pvwi</t>
  </si>
  <si>
    <t>(2) `vqhy³ e¨q (miKvix Kg©Pvix m¤cwK©Z)</t>
  </si>
  <si>
    <t>P. f~wg Dbœqb Ki</t>
  </si>
  <si>
    <t>T. i¶Yv‡e¶Y Ges †mev cÖ`vbRwbZ e¨q</t>
  </si>
  <si>
    <t>U. Ab¨vb¨ cwi‡kva‡hvM¨ Ki/wej</t>
  </si>
  <si>
    <t>4| Ki Av`vq LiP (wewfbœ †iwR÷vi, dig, iwk` eB BZ¨vw` gy`ªY)</t>
  </si>
  <si>
    <t>K. BDwbqb GjvKvi wewfbœ cªwZôvb/K¬v‡e Avw_©K Aby`vb</t>
  </si>
  <si>
    <t>10| ivRm¦ DØ„Ë Dbœqb wnmv‡e ¯’vbvšÍi</t>
  </si>
  <si>
    <t>6| mvgvwRK I ag©xq cªwZôv‡b Aby`vb:</t>
  </si>
  <si>
    <t>K. Dc‡Rjv cwil`</t>
  </si>
  <si>
    <t>L. miKvi</t>
  </si>
  <si>
    <t>2| †¯^”Qv cª‡Yvw`Z Puv`v</t>
  </si>
  <si>
    <t>3| ivRm¦ DØ„Ë</t>
  </si>
  <si>
    <t>1| K„wl I ‡mP</t>
  </si>
  <si>
    <t>3| †fŠZ AeKvVv‡gv</t>
  </si>
  <si>
    <t>4| Av_©-mvgvwRK AeKvVv‡gv</t>
  </si>
  <si>
    <t>7| †mev</t>
  </si>
  <si>
    <t>8| wk¶v</t>
  </si>
  <si>
    <t>13| `y‡h©vM e¨e¯’v I ÎvY</t>
  </si>
  <si>
    <t>14| mgvwß †Ri</t>
  </si>
  <si>
    <t>[wewa-5 (1) (K) `ªóe¨]</t>
  </si>
  <si>
    <t>BDwbqb cwil` Kg©KZ©v I Kg©Pvix‡`i weeiYx</t>
  </si>
  <si>
    <t>gšÍe¨</t>
  </si>
  <si>
    <t>[wewa-5 (1) (L) `ªóe¨]</t>
  </si>
  <si>
    <t>Ask 2- Dbœqb wnmve</t>
  </si>
  <si>
    <t>cÖvwßi weeiY</t>
  </si>
  <si>
    <t>1| Aby`vb (Dbœqb)</t>
  </si>
  <si>
    <t>M. Ab¨vb¨ Drm (hw` _v‡K, wbw`©ófv‡e D‡jøL Kwi‡Z nB‡e)</t>
  </si>
  <si>
    <t>†gvU cªvwß (Dbœqb wnmve)</t>
  </si>
  <si>
    <t>BDwc mwPe</t>
  </si>
  <si>
    <t>‡Pqvig¨vb</t>
  </si>
  <si>
    <t>Ask 2- Dbœqb wnmve e¨q</t>
  </si>
  <si>
    <t xml:space="preserve">e¨q weeiY </t>
  </si>
  <si>
    <t>5| µxov I ms¯‹„wZ</t>
  </si>
  <si>
    <t>10| `vwi`ª n«vmKiY t mvgvwRK wbivcËv I cÖvwZôvwbK mnvqZv</t>
  </si>
  <si>
    <t>11| cjx Dbœqb I mgevq</t>
  </si>
  <si>
    <t>12| gwnjv, hye I wkï Dbœqb</t>
  </si>
  <si>
    <t>†gvU e¨q ( Dbœqb wnmve)</t>
  </si>
  <si>
    <t>Ôev‡RU dig MÕ</t>
  </si>
  <si>
    <t xml:space="preserve"> c‡`i bvg</t>
  </si>
  <si>
    <t>c‡`i msL¨v</t>
  </si>
  <si>
    <t>gnvN© fvZv (hw` _v‡K)</t>
  </si>
  <si>
    <t>µwgK bs</t>
  </si>
  <si>
    <t xml:space="preserve"> †eZbµg</t>
  </si>
  <si>
    <t>cª‡`q fwel¨ Znwej</t>
  </si>
  <si>
    <t>Ab¨vb¨ fvZvw`</t>
  </si>
  <si>
    <t>evrmwiK cªv°wjZ A‡_©i cwigvY</t>
  </si>
  <si>
    <t>gvwmK Mo A‡_©i cwigvY</t>
  </si>
  <si>
    <t>wefvM/kvLv</t>
  </si>
  <si>
    <t>Ôev‡RU dig NÕ</t>
  </si>
  <si>
    <t>BDwbq‡bi †Kvb we‡kl cªKí ev¯Íevq‡bi Rb¨ Dc‡Rjv cwil`, †Rjv cwil` I miKvi nB‡Z cªvß A‡_©i weeiYx</t>
  </si>
  <si>
    <t>A_© ermi-2017-2018</t>
  </si>
  <si>
    <t>cªK‡íi bvg I msw¶ß weeiYx</t>
  </si>
  <si>
    <t>Dc‡Rjv cwil`, †Rjv cwil` I miKvi nB‡Z cªvß A‡_©i cwigvY</t>
  </si>
  <si>
    <t>PjwZ A_© erm‡i e¨wqZ A_ev m¤¢ve¨ e¨‡qi cwigvY</t>
  </si>
  <si>
    <t>m¤¢ve¨ w¯’wZ</t>
  </si>
  <si>
    <t>‡gvU</t>
  </si>
  <si>
    <t>5| e„¶†ivcY I i¶Yv‡e¶Y</t>
  </si>
  <si>
    <t>wnmve mnKvix Kvg Kw¤úDUvi Acv‡iUi</t>
  </si>
  <si>
    <t>`dv`vi</t>
  </si>
  <si>
    <t>gnjøv`vi</t>
  </si>
  <si>
    <t>Ki I †iU</t>
  </si>
  <si>
    <t>BRviv</t>
  </si>
  <si>
    <t>hvbevnb (gUihvb e¨ZxZ)</t>
  </si>
  <si>
    <t>wbeÜb Ki</t>
  </si>
  <si>
    <t>jvB‡mÝ I cviwgU wd</t>
  </si>
  <si>
    <t>Rb¥wbeÜb wd</t>
  </si>
  <si>
    <t>BDwbqb cwil`</t>
  </si>
  <si>
    <t>--------------BDwbqb cwil`</t>
  </si>
  <si>
    <t>Dc‡Rjv--------------‡Rjv-----------</t>
  </si>
  <si>
    <t>------------------------BDwbqb  cwil`</t>
  </si>
  <si>
    <t>Dc‡Rjv-------------------------    †Rjv----------------------</t>
  </si>
  <si>
    <t>ÔBDwbqb cwil` ev‡RU dig LÕ</t>
  </si>
  <si>
    <t>[wewa-3 (2) Ges AvB‡bi PZz_© Zdwmj `ªóe¨]</t>
  </si>
  <si>
    <t>7 bs †NvMv BDwbqb cwil`</t>
  </si>
  <si>
    <t>Dc‡Rjv - gy³vMvQv,   †Rjv - gqgbwmsn|</t>
  </si>
  <si>
    <t>Dc‡Rjv - gy³vMvQv,   †Rjv - gqgbwmsn</t>
  </si>
  <si>
    <t xml:space="preserve">          BDwc mwPe</t>
  </si>
  <si>
    <t xml:space="preserve">        Dc‡Rjv - gy³vMvQv,   †Rjv - gqgbwmsn</t>
  </si>
  <si>
    <t xml:space="preserve">                  BDwc mwPe</t>
  </si>
  <si>
    <t>7 bs †NvMv  BDwbqb cwil`</t>
  </si>
  <si>
    <t>Dc‡Rjv - gy³vMvQv, ‡Rjv - gqgbwmsn</t>
  </si>
  <si>
    <t xml:space="preserve">                   7 bs †NvMv BDwbqb cwil`</t>
  </si>
  <si>
    <t xml:space="preserve">       </t>
  </si>
  <si>
    <t xml:space="preserve">                Dc‡Rjv - gy³vMvQv, ‡Rjv - gqgbwmsn</t>
  </si>
  <si>
    <t>10,00,000/-</t>
  </si>
  <si>
    <t>1,00,000/-</t>
  </si>
  <si>
    <t>3,60,000/-</t>
  </si>
  <si>
    <t>5,00,000/-</t>
  </si>
  <si>
    <t>50,000/-</t>
  </si>
  <si>
    <t>60,000/-</t>
  </si>
  <si>
    <t>e¨emv †ckv I wRweKvi Dci Ki</t>
  </si>
  <si>
    <t>1% f‚wg Ki</t>
  </si>
  <si>
    <t>Ab¨vb¨</t>
  </si>
  <si>
    <t>45,000/-</t>
  </si>
  <si>
    <t>2| ‡hvMv‡hvM</t>
  </si>
  <si>
    <t>15,00,000/-</t>
  </si>
  <si>
    <t>6| wewea (cª‡qvR‡b Ab¨vb¨ Lv‡Zi GBiƒc e¨q D‡jøL Kwi‡Z nB‡e) †eZb I m¤§vbx fvZv</t>
  </si>
  <si>
    <t>80,000/-</t>
  </si>
  <si>
    <t>9| ¯^v¯’¨ I cqwb®‹vkb</t>
  </si>
  <si>
    <t>2,00,000/-</t>
  </si>
  <si>
    <t>68,00,000/-</t>
  </si>
  <si>
    <t>11 Zg</t>
  </si>
  <si>
    <t xml:space="preserve">              BDwc mwPe</t>
  </si>
  <si>
    <t xml:space="preserve">       Dc‡Rjv - gy³vMvQv,   †Rjv - gqgbwmsn</t>
  </si>
  <si>
    <t xml:space="preserve">   7 bs †NvMv BDwbqb cwil`</t>
  </si>
  <si>
    <t>11,00,000/-</t>
  </si>
  <si>
    <t>2,000/-</t>
  </si>
  <si>
    <t>1,20,000/-</t>
  </si>
  <si>
    <t>72,000/-</t>
  </si>
  <si>
    <t>75,000/-</t>
  </si>
  <si>
    <t>1,26,000/-</t>
  </si>
  <si>
    <t>55,000/-</t>
  </si>
  <si>
    <t>BDwbqb cwil‡`i ev‡RU</t>
  </si>
  <si>
    <t>7bs †NvMv BDwbqb cwil`</t>
  </si>
  <si>
    <t>Dc‡Rjv: gy³vMvQv, †Rjv: gqgbwmsn</t>
  </si>
  <si>
    <t>cieZ©x erm‡ii ev‡RU      (2020-2021)</t>
  </si>
  <si>
    <t>PjwZ erm‡ii ev‡RU ev ms‡kvwaZ ev‡RU (2019-2020)</t>
  </si>
  <si>
    <t>c~e©eZ©x erm‡ii cÖK„Z Avq       (2018-2019)</t>
  </si>
  <si>
    <t>4,50,000/-</t>
  </si>
  <si>
    <t>1,50,000/-</t>
  </si>
  <si>
    <t>22,90,000/-</t>
  </si>
  <si>
    <t>7,62,470/-</t>
  </si>
  <si>
    <t>10,50,968/-</t>
  </si>
  <si>
    <t>73,600/-</t>
  </si>
  <si>
    <t>52,650/-</t>
  </si>
  <si>
    <t>7,00,000/-</t>
  </si>
  <si>
    <t>380/-</t>
  </si>
  <si>
    <t>প্রারম্ভিক উৎবৃত্ত নগদ</t>
  </si>
  <si>
    <t>প্রারম্ভিক উৎবৃত্ত ব্যাংক</t>
  </si>
  <si>
    <t>1,06,859/-</t>
  </si>
  <si>
    <t>266/-</t>
  </si>
  <si>
    <t>28,27,193/-</t>
  </si>
  <si>
    <t xml:space="preserve"> </t>
  </si>
  <si>
    <t>c~e©eZ©x erm‡ii cÖK„Z e¨q       (2018-2019)</t>
  </si>
  <si>
    <t>4,10,000/-</t>
  </si>
  <si>
    <t>70,000/-</t>
  </si>
  <si>
    <t>90,000/-</t>
  </si>
  <si>
    <t>24,00,000/-</t>
  </si>
  <si>
    <t>21,27,193/-</t>
  </si>
  <si>
    <t>2,00,95,337/-</t>
  </si>
  <si>
    <t>14,80,656/-</t>
  </si>
  <si>
    <t>2,15,75,993/-</t>
  </si>
  <si>
    <t>2,22,75,993/-</t>
  </si>
  <si>
    <t>1,84,12,297/-</t>
  </si>
  <si>
    <t>38,63,696/-</t>
  </si>
  <si>
    <t>38,63,696/--</t>
  </si>
  <si>
    <t>12,90,000/-</t>
  </si>
  <si>
    <t>1,71,00,000/-</t>
  </si>
  <si>
    <t>19,99,732/-</t>
  </si>
  <si>
    <t>1,90,99,732/-</t>
  </si>
  <si>
    <t>2,00,99,732/-</t>
  </si>
  <si>
    <t>1,98,99,732/-</t>
  </si>
  <si>
    <t>24,00,000/--</t>
  </si>
  <si>
    <t>14,00,000/-</t>
  </si>
  <si>
    <t>1,72,00,000/-</t>
  </si>
  <si>
    <t>20,13,920/-</t>
  </si>
  <si>
    <t>1,92,13,920/-</t>
  </si>
  <si>
    <t>2,02,13,920/-</t>
  </si>
  <si>
    <t>1,99,63,920/-</t>
  </si>
  <si>
    <t>2,50,000/-</t>
  </si>
  <si>
    <t>A_© ermi- 2020-2021</t>
  </si>
  <si>
    <t>11,14,600/-</t>
  </si>
  <si>
    <t>1,52,488/-</t>
  </si>
  <si>
    <t>39,499/-</t>
  </si>
  <si>
    <t>N. M¨vm wej/d‡UvKwc</t>
  </si>
  <si>
    <t>56,025/-</t>
  </si>
  <si>
    <t>6,97,731/-</t>
  </si>
  <si>
    <t>11,310/-</t>
  </si>
  <si>
    <t>4,55,000/-</t>
  </si>
  <si>
    <t>1,35,000/-</t>
  </si>
  <si>
    <t>5,000/-</t>
  </si>
  <si>
    <t>c~e©eZ©x erm‡ii cÖK„Z cÖvwß       (2018-2019)</t>
  </si>
  <si>
    <t>1,08,43,685/-</t>
  </si>
  <si>
    <t>92,51,652/-</t>
  </si>
  <si>
    <t>1,39,00,000/-</t>
  </si>
  <si>
    <t>32,00,000/</t>
  </si>
  <si>
    <t>c~e©eZ©x erm‡ii cÖK„Z e¨q      (2018-2019)</t>
  </si>
  <si>
    <t>79,17,370/-</t>
  </si>
  <si>
    <t>3,40,342/-</t>
  </si>
  <si>
    <t>62,11,366/-</t>
  </si>
  <si>
    <t>7,63,464/-</t>
  </si>
  <si>
    <t>36,92,795/-</t>
  </si>
  <si>
    <t>16,00,000/-</t>
  </si>
  <si>
    <t>27,00,000/-</t>
  </si>
  <si>
    <t>12,00,000/-</t>
  </si>
  <si>
    <t>27,50,000/-</t>
  </si>
  <si>
    <t>2,10,000/-</t>
  </si>
  <si>
    <t>11,60,000/-</t>
  </si>
  <si>
    <t>weeiY</t>
  </si>
  <si>
    <t>PjwZ erm‡ii ev‡RU ev PjwZ erm‡ii ms‡kvwaZ ev‡RU (2019-2020)</t>
  </si>
  <si>
    <t>cieZx© erm‡ii ev‡RU (2020-2021)</t>
  </si>
  <si>
    <t>c~~~e©eZx© erm‡ii cÖK…Z ev‡RU (2018-2019)</t>
  </si>
  <si>
    <t>Dc‡Rjv: gy³vMvQv, †Rjv: gqgbwmsn |</t>
  </si>
  <si>
    <t>Ôev‡RU digÕ KÕ</t>
  </si>
  <si>
    <t>[wewa-3 (2) `ªóe¨]</t>
  </si>
  <si>
    <t>A_© eQi: 2020-2021</t>
  </si>
  <si>
    <t>ev‡RU mvi- ms‡ÿc</t>
  </si>
  <si>
    <t>26,700/-</t>
  </si>
  <si>
    <t>26,840/-</t>
  </si>
  <si>
    <t>1,40,00,000/-</t>
  </si>
  <si>
    <t>43,753/-</t>
  </si>
  <si>
    <t>5,25,030/-</t>
  </si>
  <si>
    <t>8,166/-</t>
  </si>
  <si>
    <t>98,000/-</t>
  </si>
  <si>
    <t>8,19,000/-</t>
  </si>
  <si>
    <t>68,250/-</t>
  </si>
  <si>
    <t>1,20,169/-</t>
  </si>
  <si>
    <t>14,42,030/-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</si>
</sst>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4"/>
      <name val="SutonnyMJ"/>
    </font>
    <font>
      <sz val="14"/>
      <color indexed="8"/>
      <name val="SutonnyMJ"/>
    </font>
    <font>
      <sz val="12"/>
      <color theme="1"/>
      <name val="SutonnyMJ"/>
    </font>
    <font>
      <b/>
      <sz val="12"/>
      <color theme="1"/>
      <name val="SutonnyMJ"/>
    </font>
    <font>
      <sz val="14"/>
      <color theme="1"/>
      <name val="SutonnyMJ"/>
    </font>
    <font>
      <b/>
      <sz val="14"/>
      <color theme="1"/>
      <name val="SutonnyMJ"/>
    </font>
    <font>
      <sz val="16"/>
      <color theme="1"/>
      <name val="SutonnyMJ"/>
    </font>
    <font>
      <b/>
      <sz val="11"/>
      <color theme="1"/>
      <name val="SutonnyMJ"/>
    </font>
    <font>
      <b/>
      <sz val="13"/>
      <color theme="1"/>
      <name val="SutonnyMJ"/>
    </font>
    <font>
      <b/>
      <sz val="15"/>
      <color theme="1"/>
      <name val="SutonnyMJ"/>
    </font>
    <font>
      <b/>
      <sz val="16"/>
      <color theme="1"/>
      <name val="SutonnyMJ"/>
    </font>
    <font>
      <sz val="20"/>
      <color theme="1"/>
      <name val="SutonnyMJ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Border="1"/>
    <xf numFmtId="0" fontId="3" fillId="0" borderId="0" xfId="0" applyFont="1" applyAlignment="1">
      <alignment vertical="center"/>
    </xf>
    <xf numFmtId="49" fontId="3" fillId="0" borderId="0" xfId="0" applyNumberFormat="1" applyFont="1"/>
    <xf numFmtId="49" fontId="3" fillId="0" borderId="0" xfId="0" applyNumberFormat="1" applyFont="1" applyBorder="1"/>
    <xf numFmtId="49" fontId="5" fillId="0" borderId="0" xfId="0" applyNumberFormat="1" applyFont="1" applyBorder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6" fillId="0" borderId="1" xfId="0" applyFont="1" applyBorder="1"/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/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justify" vertical="top"/>
    </xf>
    <xf numFmtId="49" fontId="5" fillId="0" borderId="1" xfId="0" applyNumberFormat="1" applyFont="1" applyBorder="1" applyAlignment="1">
      <alignment horizontal="justify" vertical="top" wrapText="1"/>
    </xf>
    <xf numFmtId="49" fontId="7" fillId="0" borderId="0" xfId="0" applyNumberFormat="1" applyFont="1" applyBorder="1"/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/>
    </xf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/>
    </xf>
    <xf numFmtId="0" fontId="5" fillId="3" borderId="1" xfId="0" applyFont="1" applyFill="1" applyBorder="1"/>
    <xf numFmtId="0" fontId="6" fillId="0" borderId="0" xfId="0" applyFont="1" applyBorder="1"/>
    <xf numFmtId="0" fontId="5" fillId="3" borderId="1" xfId="0" applyFont="1" applyFill="1" applyBorder="1" applyAlignment="1">
      <alignment horizontal="justify" vertical="top"/>
    </xf>
    <xf numFmtId="0" fontId="2" fillId="0" borderId="1" xfId="0" applyFont="1" applyBorder="1" applyProtection="1"/>
    <xf numFmtId="49" fontId="6" fillId="0" borderId="0" xfId="0" applyNumberFormat="1" applyFont="1"/>
    <xf numFmtId="0" fontId="6" fillId="4" borderId="1" xfId="0" applyFont="1" applyFill="1" applyBorder="1" applyAlignment="1">
      <alignment horizontal="justify" vertical="top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6" fillId="4" borderId="1" xfId="0" applyFont="1" applyFill="1" applyBorder="1" applyAlignment="1">
      <alignment horizontal="right" vertical="top"/>
    </xf>
    <xf numFmtId="4" fontId="5" fillId="0" borderId="1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3" fontId="5" fillId="0" borderId="1" xfId="0" applyNumberFormat="1" applyFont="1" applyBorder="1" applyAlignment="1">
      <alignment horizontal="right" vertical="top"/>
    </xf>
    <xf numFmtId="3" fontId="6" fillId="0" borderId="1" xfId="0" applyNumberFormat="1" applyFont="1" applyBorder="1" applyAlignment="1">
      <alignment horizontal="right" vertical="top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49" fontId="10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top"/>
    </xf>
    <xf numFmtId="0" fontId="5" fillId="0" borderId="6" xfId="0" applyFont="1" applyBorder="1" applyAlignment="1">
      <alignment horizontal="justify" vertical="top"/>
    </xf>
    <xf numFmtId="0" fontId="5" fillId="0" borderId="7" xfId="0" applyFont="1" applyBorder="1" applyAlignment="1">
      <alignment horizontal="justify" vertical="top"/>
    </xf>
    <xf numFmtId="0" fontId="6" fillId="0" borderId="3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1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4" borderId="3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49" fontId="1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3" fillId="4" borderId="3" xfId="0" applyFont="1" applyFill="1" applyBorder="1" applyAlignment="1">
      <alignment horizontal="justify" vertical="top"/>
    </xf>
    <xf numFmtId="0" fontId="3" fillId="4" borderId="8" xfId="0" applyFont="1" applyFill="1" applyBorder="1" applyAlignment="1">
      <alignment horizontal="justify" vertical="top"/>
    </xf>
    <xf numFmtId="0" fontId="3" fillId="4" borderId="4" xfId="0" applyFont="1" applyFill="1" applyBorder="1" applyAlignment="1">
      <alignment horizontal="justify" vertical="top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3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49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calcChain" Target="calcChain.xml" /><Relationship Id="rId5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zoomScaleNormal="100" workbookViewId="0">
      <selection activeCell="C22" sqref="C22"/>
    </sheetView>
  </sheetViews>
  <sheetFormatPr defaultColWidth="9.14453125" defaultRowHeight="15" x14ac:dyDescent="0.2"/>
  <cols>
    <col min="1" max="1" width="8.33984375" style="1" customWidth="1"/>
    <col min="2" max="2" width="25.69140625" style="1" customWidth="1"/>
    <col min="3" max="5" width="15.73828125" style="1" customWidth="1"/>
    <col min="6" max="16384" width="9.14453125" style="1"/>
  </cols>
  <sheetData>
    <row r="1" spans="1:5" s="7" customFormat="1" ht="16.5" customHeight="1" x14ac:dyDescent="0.25">
      <c r="A1" s="72" t="s">
        <v>159</v>
      </c>
      <c r="B1" s="72"/>
      <c r="C1" s="72"/>
      <c r="D1" s="72"/>
      <c r="E1" s="72"/>
    </row>
    <row r="2" spans="1:5" s="7" customFormat="1" ht="18.75" x14ac:dyDescent="0.25">
      <c r="A2" s="74" t="s">
        <v>238</v>
      </c>
      <c r="B2" s="74"/>
      <c r="C2" s="74"/>
      <c r="D2" s="74"/>
      <c r="E2" s="74"/>
    </row>
    <row r="3" spans="1:5" s="7" customFormat="1" ht="18.75" x14ac:dyDescent="0.25">
      <c r="A3" s="39"/>
      <c r="B3" s="39"/>
      <c r="C3" s="65"/>
      <c r="D3" s="75" t="s">
        <v>239</v>
      </c>
      <c r="E3" s="75"/>
    </row>
    <row r="4" spans="1:5" s="7" customFormat="1" ht="18.75" x14ac:dyDescent="0.25">
      <c r="A4" s="39"/>
      <c r="B4" s="39"/>
      <c r="C4" s="74" t="s">
        <v>240</v>
      </c>
      <c r="D4" s="74"/>
      <c r="E4" s="74"/>
    </row>
    <row r="5" spans="1:5" s="7" customFormat="1" ht="18.75" x14ac:dyDescent="0.25">
      <c r="A5" s="74" t="s">
        <v>241</v>
      </c>
      <c r="B5" s="74"/>
      <c r="C5" s="74"/>
      <c r="D5" s="74"/>
      <c r="E5" s="74"/>
    </row>
    <row r="6" spans="1:5" ht="18.75" x14ac:dyDescent="0.25">
      <c r="A6" s="76" t="s">
        <v>242</v>
      </c>
      <c r="B6" s="76"/>
      <c r="C6" s="76"/>
      <c r="D6" s="76"/>
      <c r="E6" s="76"/>
    </row>
    <row r="7" spans="1:5" ht="35.1" customHeight="1" x14ac:dyDescent="0.2">
      <c r="A7" s="77" t="s">
        <v>234</v>
      </c>
      <c r="B7" s="78"/>
      <c r="C7" s="68" t="s">
        <v>237</v>
      </c>
      <c r="D7" s="68" t="s">
        <v>235</v>
      </c>
      <c r="E7" s="68" t="s">
        <v>236</v>
      </c>
    </row>
    <row r="8" spans="1:5" ht="35.1" customHeight="1" x14ac:dyDescent="0.25">
      <c r="A8" s="40" t="s">
        <v>7</v>
      </c>
      <c r="B8" s="40" t="s">
        <v>8</v>
      </c>
      <c r="C8" s="40"/>
      <c r="D8" s="40"/>
      <c r="E8" s="40"/>
    </row>
    <row r="9" spans="1:5" ht="35.1" customHeight="1" x14ac:dyDescent="0.25">
      <c r="A9" s="79"/>
      <c r="B9" s="32" t="s">
        <v>1</v>
      </c>
      <c r="C9" s="62" t="s">
        <v>177</v>
      </c>
      <c r="D9" s="62" t="s">
        <v>166</v>
      </c>
      <c r="E9" s="57" t="s">
        <v>183</v>
      </c>
    </row>
    <row r="10" spans="1:5" ht="35.1" customHeight="1" x14ac:dyDescent="0.2">
      <c r="A10" s="80"/>
      <c r="B10" s="32" t="s">
        <v>2</v>
      </c>
      <c r="C10" s="57"/>
      <c r="D10" s="57">
        <v>0</v>
      </c>
      <c r="E10" s="57">
        <v>0</v>
      </c>
    </row>
    <row r="11" spans="1:5" ht="35.1" customHeight="1" x14ac:dyDescent="0.25">
      <c r="A11" s="80"/>
      <c r="B11" s="34" t="s">
        <v>3</v>
      </c>
      <c r="C11" s="63" t="s">
        <v>177</v>
      </c>
      <c r="D11" s="63" t="s">
        <v>166</v>
      </c>
      <c r="E11" s="58" t="s">
        <v>198</v>
      </c>
    </row>
    <row r="12" spans="1:5" ht="35.1" customHeight="1" x14ac:dyDescent="0.25">
      <c r="A12" s="80"/>
      <c r="B12" s="32" t="s">
        <v>4</v>
      </c>
      <c r="C12" s="57" t="s">
        <v>184</v>
      </c>
      <c r="D12" s="57" t="s">
        <v>192</v>
      </c>
      <c r="E12" s="57" t="s">
        <v>199</v>
      </c>
    </row>
    <row r="13" spans="1:5" ht="35.1" customHeight="1" x14ac:dyDescent="0.25">
      <c r="A13" s="81"/>
      <c r="B13" s="34" t="s">
        <v>9</v>
      </c>
      <c r="C13" s="58" t="s">
        <v>171</v>
      </c>
      <c r="D13" s="58" t="s">
        <v>130</v>
      </c>
      <c r="E13" s="58" t="s">
        <v>130</v>
      </c>
    </row>
    <row r="14" spans="1:5" ht="35.1" customHeight="1" x14ac:dyDescent="0.25">
      <c r="A14" s="40" t="s">
        <v>11</v>
      </c>
      <c r="B14" s="40" t="s">
        <v>12</v>
      </c>
      <c r="C14" s="59"/>
      <c r="D14" s="59"/>
      <c r="E14" s="59"/>
    </row>
    <row r="15" spans="1:5" ht="35.1" customHeight="1" x14ac:dyDescent="0.25">
      <c r="A15" s="79"/>
      <c r="B15" s="32" t="s">
        <v>10</v>
      </c>
      <c r="C15" s="57" t="s">
        <v>185</v>
      </c>
      <c r="D15" s="57" t="s">
        <v>193</v>
      </c>
      <c r="E15" s="57" t="s">
        <v>200</v>
      </c>
    </row>
    <row r="16" spans="1:5" ht="35.1" customHeight="1" x14ac:dyDescent="0.25">
      <c r="A16" s="80"/>
      <c r="B16" s="32" t="s">
        <v>13</v>
      </c>
      <c r="C16" s="57" t="s">
        <v>186</v>
      </c>
      <c r="D16" s="57" t="s">
        <v>194</v>
      </c>
      <c r="E16" s="57" t="s">
        <v>201</v>
      </c>
    </row>
    <row r="17" spans="1:5" ht="35.1" customHeight="1" x14ac:dyDescent="0.25">
      <c r="A17" s="80"/>
      <c r="B17" s="32" t="s">
        <v>5</v>
      </c>
      <c r="C17" s="58" t="s">
        <v>187</v>
      </c>
      <c r="D17" s="58" t="s">
        <v>195</v>
      </c>
      <c r="E17" s="58" t="s">
        <v>202</v>
      </c>
    </row>
    <row r="18" spans="1:5" ht="35.1" customHeight="1" x14ac:dyDescent="0.25">
      <c r="A18" s="80"/>
      <c r="B18" s="34" t="s">
        <v>14</v>
      </c>
      <c r="C18" s="58" t="s">
        <v>188</v>
      </c>
      <c r="D18" s="58" t="s">
        <v>196</v>
      </c>
      <c r="E18" s="58" t="s">
        <v>203</v>
      </c>
    </row>
    <row r="19" spans="1:5" ht="35.1" customHeight="1" x14ac:dyDescent="0.25">
      <c r="A19" s="80"/>
      <c r="B19" s="32" t="s">
        <v>15</v>
      </c>
      <c r="C19" s="57" t="s">
        <v>189</v>
      </c>
      <c r="D19" s="57" t="s">
        <v>197</v>
      </c>
      <c r="E19" s="57" t="s">
        <v>204</v>
      </c>
    </row>
    <row r="20" spans="1:5" ht="46.5" customHeight="1" x14ac:dyDescent="0.25">
      <c r="A20" s="80"/>
      <c r="B20" s="32" t="s">
        <v>16</v>
      </c>
      <c r="C20" s="57" t="s">
        <v>190</v>
      </c>
      <c r="D20" s="57" t="s">
        <v>145</v>
      </c>
      <c r="E20" s="57" t="s">
        <v>205</v>
      </c>
    </row>
    <row r="21" spans="1:5" ht="35.25" x14ac:dyDescent="0.25">
      <c r="A21" s="80"/>
      <c r="B21" s="32" t="s">
        <v>17</v>
      </c>
      <c r="C21" s="57">
        <v>0</v>
      </c>
      <c r="D21" s="57">
        <v>0</v>
      </c>
      <c r="E21" s="57">
        <v>0</v>
      </c>
    </row>
    <row r="22" spans="1:5" ht="18.75" x14ac:dyDescent="0.25">
      <c r="A22" s="81"/>
      <c r="B22" s="40" t="s">
        <v>6</v>
      </c>
      <c r="C22" s="59" t="s">
        <v>191</v>
      </c>
      <c r="D22" s="59" t="s">
        <v>145</v>
      </c>
      <c r="E22" s="59" t="s">
        <v>205</v>
      </c>
    </row>
    <row r="23" spans="1:5" ht="18.75" x14ac:dyDescent="0.25">
      <c r="A23" s="10"/>
      <c r="B23" s="10"/>
      <c r="C23" s="10"/>
      <c r="D23" s="10"/>
      <c r="E23" s="10"/>
    </row>
    <row r="24" spans="1:5" ht="18.75" x14ac:dyDescent="0.25">
      <c r="A24" s="10"/>
      <c r="C24" s="10"/>
      <c r="D24" s="10"/>
      <c r="E24" s="10"/>
    </row>
    <row r="25" spans="1:5" ht="18.75" x14ac:dyDescent="0.25">
      <c r="A25" s="10"/>
      <c r="B25" s="61" t="s">
        <v>74</v>
      </c>
      <c r="C25" s="10"/>
      <c r="D25" s="73" t="s">
        <v>75</v>
      </c>
      <c r="E25" s="73"/>
    </row>
    <row r="26" spans="1:5" ht="18.75" x14ac:dyDescent="0.25">
      <c r="A26" s="20"/>
      <c r="B26" s="42" t="s">
        <v>119</v>
      </c>
      <c r="C26" s="20"/>
      <c r="D26" s="42" t="s">
        <v>127</v>
      </c>
      <c r="E26" s="19"/>
    </row>
    <row r="27" spans="1:5" ht="18.75" x14ac:dyDescent="0.25">
      <c r="A27" s="20"/>
      <c r="B27" s="42" t="s">
        <v>126</v>
      </c>
      <c r="C27" s="20"/>
      <c r="D27" s="42" t="s">
        <v>129</v>
      </c>
      <c r="E27" s="19"/>
    </row>
    <row r="28" spans="1:5" ht="18.75" x14ac:dyDescent="0.25">
      <c r="A28" s="20"/>
      <c r="C28" s="20" t="s">
        <v>128</v>
      </c>
    </row>
    <row r="29" spans="1:5" ht="18.75" x14ac:dyDescent="0.25">
      <c r="A29" s="20"/>
      <c r="B29" s="20"/>
      <c r="C29" s="20"/>
      <c r="D29" s="20"/>
      <c r="E29" s="20"/>
    </row>
    <row r="30" spans="1:5" ht="18.75" x14ac:dyDescent="0.25">
      <c r="A30" s="10"/>
      <c r="B30" s="10"/>
      <c r="C30" s="10"/>
      <c r="D30" s="10"/>
      <c r="E30" s="10"/>
    </row>
    <row r="31" spans="1:5" ht="18.75" x14ac:dyDescent="0.25">
      <c r="A31" s="10"/>
      <c r="B31" s="10"/>
      <c r="C31" s="10"/>
      <c r="D31" s="10"/>
      <c r="E31" s="10"/>
    </row>
  </sheetData>
  <mergeCells count="10">
    <mergeCell ref="A1:E1"/>
    <mergeCell ref="D25:E25"/>
    <mergeCell ref="A2:E2"/>
    <mergeCell ref="D3:E3"/>
    <mergeCell ref="A6:E6"/>
    <mergeCell ref="A7:B7"/>
    <mergeCell ref="A9:A13"/>
    <mergeCell ref="A15:A22"/>
    <mergeCell ref="C4:E4"/>
    <mergeCell ref="A5:E5"/>
  </mergeCells>
  <pageMargins left="1" right="0.5" top="0.5" bottom="0.5" header="0" footer="0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topLeftCell="A16" zoomScale="81" zoomScaleNormal="81" workbookViewId="0">
      <selection sqref="A1:D24"/>
    </sheetView>
  </sheetViews>
  <sheetFormatPr defaultColWidth="9.14453125" defaultRowHeight="15" x14ac:dyDescent="0.2"/>
  <cols>
    <col min="1" max="1" width="26.36328125" style="1" customWidth="1"/>
    <col min="2" max="3" width="17.75390625" style="1" customWidth="1"/>
    <col min="4" max="4" width="19.1015625" style="1" customWidth="1"/>
    <col min="5" max="16384" width="9.14453125" style="1"/>
  </cols>
  <sheetData>
    <row r="1" spans="1:4" ht="21" x14ac:dyDescent="0.3">
      <c r="A1" s="90" t="s">
        <v>119</v>
      </c>
      <c r="B1" s="90"/>
      <c r="C1" s="90"/>
      <c r="D1" s="90"/>
    </row>
    <row r="2" spans="1:4" x14ac:dyDescent="0.2">
      <c r="A2" s="91" t="s">
        <v>120</v>
      </c>
      <c r="B2" s="91"/>
      <c r="C2" s="91"/>
      <c r="D2" s="91"/>
    </row>
    <row r="3" spans="1:4" ht="18.75" x14ac:dyDescent="0.25">
      <c r="A3" s="21"/>
      <c r="B3" s="21"/>
      <c r="C3" s="88" t="s">
        <v>117</v>
      </c>
      <c r="D3" s="88"/>
    </row>
    <row r="4" spans="1:4" ht="18.75" x14ac:dyDescent="0.25">
      <c r="A4" s="21"/>
      <c r="B4" s="21"/>
      <c r="C4" s="89" t="s">
        <v>118</v>
      </c>
      <c r="D4" s="89"/>
    </row>
    <row r="5" spans="1:4" ht="18.75" x14ac:dyDescent="0.25">
      <c r="A5" s="74" t="s">
        <v>158</v>
      </c>
      <c r="B5" s="74"/>
      <c r="C5" s="74"/>
      <c r="D5" s="74"/>
    </row>
    <row r="6" spans="1:4" ht="18.75" x14ac:dyDescent="0.25">
      <c r="A6" s="85" t="s">
        <v>206</v>
      </c>
      <c r="B6" s="85"/>
      <c r="C6" s="85"/>
      <c r="D6" s="85"/>
    </row>
    <row r="7" spans="1:4" ht="18.75" x14ac:dyDescent="0.25">
      <c r="A7" s="85" t="s">
        <v>18</v>
      </c>
      <c r="B7" s="85"/>
      <c r="C7" s="85"/>
      <c r="D7" s="85"/>
    </row>
    <row r="8" spans="1:4" ht="18.75" x14ac:dyDescent="0.25">
      <c r="A8" s="86" t="s">
        <v>19</v>
      </c>
      <c r="B8" s="86"/>
      <c r="C8" s="86"/>
      <c r="D8" s="86"/>
    </row>
    <row r="9" spans="1:4" ht="13.5" customHeight="1" x14ac:dyDescent="0.25">
      <c r="A9" s="82" t="s">
        <v>20</v>
      </c>
      <c r="B9" s="83"/>
      <c r="C9" s="83"/>
      <c r="D9" s="84"/>
    </row>
    <row r="10" spans="1:4" ht="64.5" x14ac:dyDescent="0.25">
      <c r="A10" s="69" t="s">
        <v>21</v>
      </c>
      <c r="B10" s="69" t="s">
        <v>163</v>
      </c>
      <c r="C10" s="69" t="s">
        <v>162</v>
      </c>
      <c r="D10" s="69" t="s">
        <v>161</v>
      </c>
    </row>
    <row r="11" spans="1:4" ht="18.75" x14ac:dyDescent="0.2">
      <c r="A11" s="12">
        <v>1</v>
      </c>
      <c r="B11" s="12">
        <v>2</v>
      </c>
      <c r="C11" s="12">
        <v>3</v>
      </c>
      <c r="D11" s="12">
        <v>4</v>
      </c>
    </row>
    <row r="12" spans="1:4" ht="35.1" customHeight="1" x14ac:dyDescent="0.25">
      <c r="A12" s="38" t="s">
        <v>106</v>
      </c>
      <c r="B12" s="54" t="s">
        <v>167</v>
      </c>
      <c r="C12" s="54" t="s">
        <v>132</v>
      </c>
      <c r="D12" s="54" t="s">
        <v>164</v>
      </c>
    </row>
    <row r="13" spans="1:4" ht="35.1" customHeight="1" x14ac:dyDescent="0.25">
      <c r="A13" s="38" t="s">
        <v>107</v>
      </c>
      <c r="B13" s="54" t="s">
        <v>168</v>
      </c>
      <c r="C13" s="54" t="s">
        <v>133</v>
      </c>
      <c r="D13" s="54" t="s">
        <v>133</v>
      </c>
    </row>
    <row r="14" spans="1:4" ht="35.1" customHeight="1" x14ac:dyDescent="0.25">
      <c r="A14" s="38" t="s">
        <v>108</v>
      </c>
      <c r="B14" s="54" t="s">
        <v>143</v>
      </c>
      <c r="C14" s="54" t="s">
        <v>143</v>
      </c>
      <c r="D14" s="54" t="s">
        <v>131</v>
      </c>
    </row>
    <row r="15" spans="1:4" ht="35.1" customHeight="1" x14ac:dyDescent="0.25">
      <c r="A15" s="38" t="s">
        <v>109</v>
      </c>
      <c r="B15" s="54">
        <v>0</v>
      </c>
      <c r="C15" s="54">
        <v>0</v>
      </c>
      <c r="D15" s="54">
        <v>0</v>
      </c>
    </row>
    <row r="16" spans="1:4" ht="35.1" customHeight="1" x14ac:dyDescent="0.25">
      <c r="A16" s="38" t="s">
        <v>110</v>
      </c>
      <c r="B16" s="54" t="s">
        <v>169</v>
      </c>
      <c r="C16" s="54" t="s">
        <v>153</v>
      </c>
      <c r="D16" s="54" t="s">
        <v>153</v>
      </c>
    </row>
    <row r="17" spans="1:4" ht="35.1" customHeight="1" x14ac:dyDescent="0.25">
      <c r="A17" s="38" t="s">
        <v>111</v>
      </c>
      <c r="B17" s="54" t="s">
        <v>170</v>
      </c>
      <c r="C17" s="54" t="s">
        <v>143</v>
      </c>
      <c r="D17" s="54" t="s">
        <v>143</v>
      </c>
    </row>
    <row r="18" spans="1:4" ht="35.1" customHeight="1" x14ac:dyDescent="0.25">
      <c r="A18" s="15" t="s">
        <v>136</v>
      </c>
      <c r="B18" s="54"/>
      <c r="C18" s="54" t="s">
        <v>165</v>
      </c>
      <c r="D18" s="54" t="s">
        <v>165</v>
      </c>
    </row>
    <row r="19" spans="1:4" ht="35.1" customHeight="1" x14ac:dyDescent="0.25">
      <c r="A19" s="15" t="s">
        <v>137</v>
      </c>
      <c r="B19" s="54" t="s">
        <v>171</v>
      </c>
      <c r="C19" s="54" t="s">
        <v>130</v>
      </c>
      <c r="D19" s="54" t="s">
        <v>130</v>
      </c>
    </row>
    <row r="20" spans="1:4" ht="35.1" customHeight="1" x14ac:dyDescent="0.25">
      <c r="A20" s="15" t="s">
        <v>138</v>
      </c>
      <c r="B20" s="54" t="s">
        <v>172</v>
      </c>
      <c r="C20" s="54">
        <v>0</v>
      </c>
      <c r="D20" s="54"/>
    </row>
    <row r="21" spans="1:4" ht="35.1" customHeight="1" x14ac:dyDescent="0.25">
      <c r="A21" s="15"/>
      <c r="B21" s="54">
        <v>0</v>
      </c>
      <c r="C21" s="54">
        <v>0</v>
      </c>
      <c r="D21" s="54">
        <v>0</v>
      </c>
    </row>
    <row r="22" spans="1:4" ht="35.1" customHeight="1" x14ac:dyDescent="0.25">
      <c r="A22" s="15" t="s">
        <v>174</v>
      </c>
      <c r="B22" s="54" t="s">
        <v>175</v>
      </c>
      <c r="C22" s="54">
        <v>0</v>
      </c>
      <c r="D22" s="54">
        <v>0</v>
      </c>
    </row>
    <row r="23" spans="1:4" ht="35.1" customHeight="1" x14ac:dyDescent="0.25">
      <c r="A23" s="15" t="s">
        <v>173</v>
      </c>
      <c r="B23" s="54" t="s">
        <v>176</v>
      </c>
      <c r="C23" s="54">
        <v>0</v>
      </c>
      <c r="D23" s="54">
        <v>0</v>
      </c>
    </row>
    <row r="24" spans="1:4" ht="18.75" x14ac:dyDescent="0.25">
      <c r="A24" s="12" t="s">
        <v>101</v>
      </c>
      <c r="B24" s="55" t="s">
        <v>177</v>
      </c>
      <c r="C24" s="55" t="s">
        <v>166</v>
      </c>
      <c r="D24" s="55" t="s">
        <v>183</v>
      </c>
    </row>
    <row r="25" spans="1:4" ht="18.75" x14ac:dyDescent="0.25">
      <c r="A25" s="70"/>
      <c r="B25" s="71"/>
      <c r="C25" s="71"/>
      <c r="D25" s="71"/>
    </row>
    <row r="26" spans="1:4" ht="18.75" x14ac:dyDescent="0.25">
      <c r="A26" s="10"/>
      <c r="B26" s="10"/>
      <c r="C26" s="10"/>
      <c r="D26" s="10"/>
    </row>
    <row r="27" spans="1:4" s="7" customFormat="1" ht="18.75" x14ac:dyDescent="0.25">
      <c r="A27" s="20"/>
      <c r="B27" s="20"/>
      <c r="C27" s="20"/>
      <c r="D27" s="20"/>
    </row>
    <row r="28" spans="1:4" s="7" customFormat="1" ht="18.75" x14ac:dyDescent="0.25">
      <c r="A28" s="41" t="s">
        <v>122</v>
      </c>
      <c r="B28" s="20"/>
      <c r="C28" s="73" t="s">
        <v>75</v>
      </c>
      <c r="D28" s="73"/>
    </row>
    <row r="29" spans="1:4" s="7" customFormat="1" ht="18.75" x14ac:dyDescent="0.2">
      <c r="A29" s="87" t="s">
        <v>150</v>
      </c>
      <c r="B29" s="87"/>
      <c r="C29" s="73" t="s">
        <v>119</v>
      </c>
      <c r="D29" s="73"/>
    </row>
    <row r="30" spans="1:4" s="7" customFormat="1" ht="18.75" x14ac:dyDescent="0.25">
      <c r="A30" s="41" t="s">
        <v>121</v>
      </c>
      <c r="B30" s="20"/>
      <c r="C30" s="73" t="s">
        <v>121</v>
      </c>
      <c r="D30" s="73"/>
    </row>
    <row r="31" spans="1:4" s="7" customFormat="1" x14ac:dyDescent="0.2"/>
  </sheetData>
  <mergeCells count="13">
    <mergeCell ref="C3:D3"/>
    <mergeCell ref="C4:D4"/>
    <mergeCell ref="C28:D28"/>
    <mergeCell ref="C29:D29"/>
    <mergeCell ref="A1:D1"/>
    <mergeCell ref="A2:D2"/>
    <mergeCell ref="A5:D5"/>
    <mergeCell ref="C30:D30"/>
    <mergeCell ref="A9:D9"/>
    <mergeCell ref="A6:D6"/>
    <mergeCell ref="A7:D7"/>
    <mergeCell ref="A8:D8"/>
    <mergeCell ref="A29:B29"/>
  </mergeCells>
  <pageMargins left="1" right="0.75" top="0.25" bottom="0.2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3"/>
  <sheetViews>
    <sheetView topLeftCell="A25" workbookViewId="0">
      <selection sqref="A1:D1"/>
    </sheetView>
  </sheetViews>
  <sheetFormatPr defaultColWidth="9.14453125" defaultRowHeight="15" x14ac:dyDescent="0.2"/>
  <cols>
    <col min="1" max="1" width="32.6875" style="1" customWidth="1"/>
    <col min="2" max="2" width="17.75390625" style="1" customWidth="1"/>
    <col min="3" max="3" width="24.48046875" style="1" customWidth="1"/>
    <col min="4" max="4" width="21.25390625" style="1" customWidth="1"/>
    <col min="5" max="16384" width="9.14453125" style="1"/>
  </cols>
  <sheetData>
    <row r="1" spans="1:4" ht="25.5" x14ac:dyDescent="0.35">
      <c r="A1" s="95" t="s">
        <v>119</v>
      </c>
      <c r="B1" s="95"/>
      <c r="C1" s="95"/>
      <c r="D1" s="95"/>
    </row>
    <row r="2" spans="1:4" x14ac:dyDescent="0.2">
      <c r="A2" s="96" t="s">
        <v>121</v>
      </c>
      <c r="B2" s="96"/>
      <c r="C2" s="96"/>
      <c r="D2" s="96"/>
    </row>
    <row r="3" spans="1:4" ht="15" customHeight="1" x14ac:dyDescent="0.2">
      <c r="A3" s="97" t="s">
        <v>22</v>
      </c>
      <c r="B3" s="97"/>
      <c r="C3" s="97"/>
      <c r="D3" s="97"/>
    </row>
    <row r="4" spans="1:4" ht="13.5" customHeight="1" x14ac:dyDescent="0.2">
      <c r="A4" s="98" t="s">
        <v>23</v>
      </c>
      <c r="B4" s="98"/>
      <c r="C4" s="98"/>
      <c r="D4" s="98"/>
    </row>
    <row r="5" spans="1:4" ht="49.5" customHeight="1" x14ac:dyDescent="0.2">
      <c r="A5" s="2" t="s">
        <v>43</v>
      </c>
      <c r="B5" s="2" t="s">
        <v>179</v>
      </c>
      <c r="C5" s="2" t="s">
        <v>162</v>
      </c>
      <c r="D5" s="2" t="s">
        <v>161</v>
      </c>
    </row>
    <row r="6" spans="1:4" ht="17.25" customHeight="1" x14ac:dyDescent="0.2">
      <c r="A6" s="2">
        <v>1</v>
      </c>
      <c r="B6" s="2">
        <v>2</v>
      </c>
      <c r="C6" s="2">
        <v>3</v>
      </c>
      <c r="D6" s="2">
        <v>4</v>
      </c>
    </row>
    <row r="7" spans="1:4" ht="20.100000000000001" customHeight="1" x14ac:dyDescent="0.2">
      <c r="A7" s="99" t="s">
        <v>24</v>
      </c>
      <c r="B7" s="100"/>
      <c r="C7" s="100"/>
      <c r="D7" s="101"/>
    </row>
    <row r="8" spans="1:4" ht="20.100000000000001" customHeight="1" x14ac:dyDescent="0.2">
      <c r="A8" s="48" t="s">
        <v>25</v>
      </c>
      <c r="B8" s="44" t="s">
        <v>207</v>
      </c>
      <c r="C8" s="44" t="s">
        <v>180</v>
      </c>
      <c r="D8" s="44" t="s">
        <v>214</v>
      </c>
    </row>
    <row r="9" spans="1:4" ht="20.100000000000001" customHeight="1" x14ac:dyDescent="0.2">
      <c r="A9" s="49" t="s">
        <v>44</v>
      </c>
      <c r="B9" s="45">
        <v>0</v>
      </c>
      <c r="C9" s="45">
        <v>0</v>
      </c>
      <c r="D9" s="45">
        <v>0</v>
      </c>
    </row>
    <row r="10" spans="1:4" ht="20.100000000000001" customHeight="1" x14ac:dyDescent="0.2">
      <c r="A10" s="48" t="s">
        <v>45</v>
      </c>
      <c r="B10" s="44">
        <v>0</v>
      </c>
      <c r="C10" s="44" t="s">
        <v>135</v>
      </c>
      <c r="D10" s="44" t="s">
        <v>135</v>
      </c>
    </row>
    <row r="11" spans="1:4" ht="20.100000000000001" customHeight="1" x14ac:dyDescent="0.2">
      <c r="A11" s="48" t="s">
        <v>46</v>
      </c>
      <c r="B11" s="44">
        <v>0</v>
      </c>
      <c r="C11" s="44">
        <v>0</v>
      </c>
      <c r="D11" s="44">
        <v>0</v>
      </c>
    </row>
    <row r="12" spans="1:4" ht="20.100000000000001" customHeight="1" x14ac:dyDescent="0.2">
      <c r="A12" s="48" t="s">
        <v>26</v>
      </c>
      <c r="B12" s="44">
        <v>0</v>
      </c>
      <c r="C12" s="44" t="s">
        <v>156</v>
      </c>
      <c r="D12" s="44" t="s">
        <v>215</v>
      </c>
    </row>
    <row r="13" spans="1:4" ht="20.100000000000001" customHeight="1" x14ac:dyDescent="0.2">
      <c r="A13" s="48" t="s">
        <v>27</v>
      </c>
      <c r="B13" s="44">
        <v>0</v>
      </c>
      <c r="C13" s="44">
        <v>0</v>
      </c>
      <c r="D13" s="44">
        <v>0</v>
      </c>
    </row>
    <row r="14" spans="1:4" ht="20.100000000000001" customHeight="1" x14ac:dyDescent="0.2">
      <c r="A14" s="48" t="s">
        <v>28</v>
      </c>
      <c r="B14" s="44">
        <v>0</v>
      </c>
      <c r="C14" s="44">
        <v>0</v>
      </c>
      <c r="D14" s="44">
        <v>0</v>
      </c>
    </row>
    <row r="15" spans="1:4" ht="20.100000000000001" customHeight="1" x14ac:dyDescent="0.2">
      <c r="A15" s="50" t="s">
        <v>29</v>
      </c>
      <c r="B15" s="46" t="s">
        <v>208</v>
      </c>
      <c r="C15" s="46" t="s">
        <v>154</v>
      </c>
      <c r="D15" s="46" t="s">
        <v>182</v>
      </c>
    </row>
    <row r="16" spans="1:4" ht="20.100000000000001" customHeight="1" x14ac:dyDescent="0.2">
      <c r="A16" s="92" t="s">
        <v>30</v>
      </c>
      <c r="B16" s="93"/>
      <c r="C16" s="93"/>
      <c r="D16" s="94"/>
    </row>
    <row r="17" spans="1:4" ht="20.100000000000001" customHeight="1" x14ac:dyDescent="0.2">
      <c r="A17" s="48" t="s">
        <v>31</v>
      </c>
      <c r="B17" s="44">
        <v>0</v>
      </c>
      <c r="C17" s="44"/>
      <c r="D17" s="44"/>
    </row>
    <row r="18" spans="1:4" ht="20.100000000000001" customHeight="1" x14ac:dyDescent="0.2">
      <c r="A18" s="48" t="s">
        <v>32</v>
      </c>
      <c r="B18" s="44" t="s">
        <v>209</v>
      </c>
      <c r="C18" s="44" t="s">
        <v>139</v>
      </c>
      <c r="D18" s="44" t="s">
        <v>134</v>
      </c>
    </row>
    <row r="19" spans="1:4" ht="20.100000000000001" customHeight="1" x14ac:dyDescent="0.2">
      <c r="A19" s="48" t="s">
        <v>33</v>
      </c>
      <c r="B19" s="44">
        <v>0</v>
      </c>
      <c r="C19" s="44">
        <v>0</v>
      </c>
      <c r="D19" s="44">
        <v>0</v>
      </c>
    </row>
    <row r="20" spans="1:4" ht="20.100000000000001" customHeight="1" x14ac:dyDescent="0.2">
      <c r="A20" s="48" t="s">
        <v>210</v>
      </c>
      <c r="B20" s="44" t="s">
        <v>243</v>
      </c>
      <c r="C20" s="44">
        <v>0</v>
      </c>
      <c r="D20" s="44">
        <v>0</v>
      </c>
    </row>
    <row r="21" spans="1:4" ht="20.100000000000001" customHeight="1" x14ac:dyDescent="0.2">
      <c r="A21" s="48" t="s">
        <v>34</v>
      </c>
      <c r="B21" s="44">
        <v>0</v>
      </c>
      <c r="C21" s="44">
        <v>0</v>
      </c>
      <c r="D21" s="44">
        <v>0</v>
      </c>
    </row>
    <row r="22" spans="1:4" ht="20.100000000000001" customHeight="1" x14ac:dyDescent="0.2">
      <c r="A22" s="48" t="s">
        <v>47</v>
      </c>
      <c r="B22" s="44">
        <v>0</v>
      </c>
      <c r="C22" s="44" t="s">
        <v>152</v>
      </c>
      <c r="D22" s="44" t="s">
        <v>216</v>
      </c>
    </row>
    <row r="23" spans="1:4" ht="20.100000000000001" customHeight="1" x14ac:dyDescent="0.2">
      <c r="A23" s="48" t="s">
        <v>35</v>
      </c>
      <c r="B23" s="44">
        <v>0</v>
      </c>
      <c r="C23" s="44">
        <v>0</v>
      </c>
      <c r="D23" s="44">
        <v>0</v>
      </c>
    </row>
    <row r="24" spans="1:4" ht="20.100000000000001" customHeight="1" x14ac:dyDescent="0.2">
      <c r="A24" s="48" t="s">
        <v>36</v>
      </c>
      <c r="B24" s="44">
        <v>0</v>
      </c>
      <c r="C24" s="44">
        <v>0</v>
      </c>
      <c r="D24" s="44">
        <v>0</v>
      </c>
    </row>
    <row r="25" spans="1:4" ht="20.100000000000001" customHeight="1" x14ac:dyDescent="0.2">
      <c r="A25" s="48" t="s">
        <v>37</v>
      </c>
      <c r="B25" s="44" t="s">
        <v>211</v>
      </c>
      <c r="C25" s="44" t="s">
        <v>155</v>
      </c>
      <c r="D25" s="44" t="s">
        <v>155</v>
      </c>
    </row>
    <row r="26" spans="1:4" ht="20.100000000000001" customHeight="1" x14ac:dyDescent="0.2">
      <c r="A26" s="48" t="s">
        <v>48</v>
      </c>
      <c r="B26" s="44" t="s">
        <v>244</v>
      </c>
      <c r="C26" s="44" t="s">
        <v>155</v>
      </c>
      <c r="D26" s="44" t="s">
        <v>155</v>
      </c>
    </row>
    <row r="27" spans="1:4" ht="20.100000000000001" customHeight="1" x14ac:dyDescent="0.2">
      <c r="A27" s="48" t="s">
        <v>49</v>
      </c>
      <c r="B27" s="44">
        <v>0</v>
      </c>
      <c r="C27" s="44" t="s">
        <v>155</v>
      </c>
      <c r="D27" s="44" t="s">
        <v>155</v>
      </c>
    </row>
    <row r="28" spans="1:4" ht="20.100000000000001" customHeight="1" x14ac:dyDescent="0.2">
      <c r="A28" s="48" t="s">
        <v>38</v>
      </c>
      <c r="B28" s="44" t="s">
        <v>212</v>
      </c>
      <c r="C28" s="44" t="s">
        <v>181</v>
      </c>
      <c r="D28" s="44" t="s">
        <v>143</v>
      </c>
    </row>
    <row r="29" spans="1:4" ht="20.100000000000001" customHeight="1" x14ac:dyDescent="0.2">
      <c r="A29" s="51" t="s">
        <v>50</v>
      </c>
      <c r="B29" s="44" t="s">
        <v>213</v>
      </c>
      <c r="C29" s="44" t="s">
        <v>182</v>
      </c>
      <c r="D29" s="44" t="s">
        <v>182</v>
      </c>
    </row>
    <row r="30" spans="1:4" ht="20.100000000000001" customHeight="1" x14ac:dyDescent="0.2">
      <c r="A30" s="50" t="s">
        <v>102</v>
      </c>
      <c r="B30" s="44">
        <v>0</v>
      </c>
      <c r="C30" s="44" t="s">
        <v>134</v>
      </c>
      <c r="D30" s="44" t="s">
        <v>134</v>
      </c>
    </row>
    <row r="31" spans="1:4" ht="20.100000000000001" customHeight="1" x14ac:dyDescent="0.2">
      <c r="A31" s="92" t="s">
        <v>53</v>
      </c>
      <c r="B31" s="93"/>
      <c r="C31" s="93"/>
      <c r="D31" s="94"/>
    </row>
    <row r="32" spans="1:4" ht="20.100000000000001" customHeight="1" x14ac:dyDescent="0.2">
      <c r="A32" s="52" t="s">
        <v>51</v>
      </c>
      <c r="B32" s="44">
        <v>0</v>
      </c>
      <c r="C32" s="44" t="s">
        <v>134</v>
      </c>
      <c r="D32" s="44" t="s">
        <v>134</v>
      </c>
    </row>
    <row r="33" spans="1:4" ht="20.100000000000001" customHeight="1" x14ac:dyDescent="0.2">
      <c r="A33" s="50" t="s">
        <v>39</v>
      </c>
      <c r="B33" s="44">
        <v>0</v>
      </c>
      <c r="C33" s="44" t="s">
        <v>139</v>
      </c>
      <c r="D33" s="44" t="s">
        <v>157</v>
      </c>
    </row>
    <row r="34" spans="1:4" ht="20.100000000000001" customHeight="1" x14ac:dyDescent="0.2">
      <c r="A34" s="50" t="s">
        <v>40</v>
      </c>
      <c r="B34" s="44">
        <v>0</v>
      </c>
      <c r="C34" s="44" t="s">
        <v>139</v>
      </c>
      <c r="D34" s="44" t="s">
        <v>134</v>
      </c>
    </row>
    <row r="35" spans="1:4" ht="20.100000000000001" customHeight="1" x14ac:dyDescent="0.2">
      <c r="A35" s="50" t="s">
        <v>41</v>
      </c>
      <c r="B35" s="44">
        <v>0</v>
      </c>
      <c r="C35" s="44" t="s">
        <v>178</v>
      </c>
      <c r="D35" s="44">
        <v>0</v>
      </c>
    </row>
    <row r="36" spans="1:4" ht="20.100000000000001" customHeight="1" x14ac:dyDescent="0.2">
      <c r="A36" s="50" t="s">
        <v>52</v>
      </c>
      <c r="B36" s="44" t="s">
        <v>171</v>
      </c>
      <c r="C36" s="44" t="s">
        <v>130</v>
      </c>
      <c r="D36" s="44" t="s">
        <v>130</v>
      </c>
    </row>
    <row r="37" spans="1:4" ht="20.100000000000001" customHeight="1" x14ac:dyDescent="0.2">
      <c r="A37" s="53" t="s">
        <v>42</v>
      </c>
      <c r="B37" s="47" t="s">
        <v>177</v>
      </c>
      <c r="C37" s="47" t="s">
        <v>166</v>
      </c>
      <c r="D37" s="47" t="s">
        <v>183</v>
      </c>
    </row>
    <row r="38" spans="1:4" ht="20.100000000000001" customHeight="1" x14ac:dyDescent="0.2">
      <c r="A38" s="5"/>
      <c r="B38" s="5"/>
      <c r="C38" s="5"/>
      <c r="D38" s="5"/>
    </row>
    <row r="39" spans="1:4" ht="20.100000000000001" customHeight="1" x14ac:dyDescent="0.2">
      <c r="A39" s="5"/>
      <c r="B39" s="5"/>
      <c r="C39" s="5"/>
      <c r="D39" s="5"/>
    </row>
    <row r="41" spans="1:4" ht="18.75" x14ac:dyDescent="0.25">
      <c r="A41" s="41" t="s">
        <v>124</v>
      </c>
      <c r="B41" s="20"/>
      <c r="C41" s="73" t="s">
        <v>75</v>
      </c>
      <c r="D41" s="73"/>
    </row>
    <row r="42" spans="1:4" ht="18.75" x14ac:dyDescent="0.2">
      <c r="A42" s="73" t="s">
        <v>119</v>
      </c>
      <c r="B42" s="73"/>
      <c r="C42" s="73" t="s">
        <v>119</v>
      </c>
      <c r="D42" s="73"/>
    </row>
    <row r="43" spans="1:4" ht="18.75" x14ac:dyDescent="0.25">
      <c r="A43" s="41" t="s">
        <v>123</v>
      </c>
      <c r="B43" s="20"/>
      <c r="C43" s="73" t="s">
        <v>121</v>
      </c>
      <c r="D43" s="73"/>
    </row>
  </sheetData>
  <mergeCells count="11">
    <mergeCell ref="A16:D16"/>
    <mergeCell ref="A31:D31"/>
    <mergeCell ref="C43:D43"/>
    <mergeCell ref="A42:B42"/>
    <mergeCell ref="A1:D1"/>
    <mergeCell ref="A2:D2"/>
    <mergeCell ref="A3:D3"/>
    <mergeCell ref="A4:D4"/>
    <mergeCell ref="C41:D41"/>
    <mergeCell ref="C42:D42"/>
    <mergeCell ref="A7:D7"/>
  </mergeCells>
  <pageMargins left="0.75" right="0.25" top="0.25" bottom="0.2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9"/>
  <sheetViews>
    <sheetView workbookViewId="0">
      <selection sqref="A1:D1"/>
    </sheetView>
  </sheetViews>
  <sheetFormatPr defaultColWidth="9.14453125" defaultRowHeight="15" x14ac:dyDescent="0.2"/>
  <cols>
    <col min="1" max="1" width="28.515625" style="1" customWidth="1"/>
    <col min="2" max="2" width="18.6953125" style="1" customWidth="1"/>
    <col min="3" max="3" width="23.67578125" style="1" customWidth="1"/>
    <col min="4" max="4" width="18.6953125" style="1" customWidth="1"/>
    <col min="5" max="16384" width="9.14453125" style="1"/>
  </cols>
  <sheetData>
    <row r="1" spans="1:4" ht="25.5" x14ac:dyDescent="0.35">
      <c r="A1" s="95" t="s">
        <v>119</v>
      </c>
      <c r="B1" s="95"/>
      <c r="C1" s="95"/>
      <c r="D1" s="95"/>
    </row>
    <row r="2" spans="1:4" ht="18.75" x14ac:dyDescent="0.25">
      <c r="A2" s="102" t="s">
        <v>121</v>
      </c>
      <c r="B2" s="102"/>
      <c r="C2" s="102"/>
      <c r="D2" s="102"/>
    </row>
    <row r="3" spans="1:4" ht="18.75" x14ac:dyDescent="0.25">
      <c r="A3" s="103" t="s">
        <v>69</v>
      </c>
      <c r="B3" s="103"/>
      <c r="C3" s="103"/>
      <c r="D3" s="103"/>
    </row>
    <row r="4" spans="1:4" ht="21" x14ac:dyDescent="0.3">
      <c r="A4" s="104" t="s">
        <v>0</v>
      </c>
      <c r="B4" s="104"/>
      <c r="C4" s="104"/>
      <c r="D4" s="104"/>
    </row>
    <row r="5" spans="1:4" ht="18.75" x14ac:dyDescent="0.25">
      <c r="A5" s="21"/>
      <c r="B5" s="21"/>
      <c r="C5" s="21"/>
      <c r="D5" s="21"/>
    </row>
    <row r="6" spans="1:4" ht="21" x14ac:dyDescent="0.3">
      <c r="A6" s="105" t="s">
        <v>20</v>
      </c>
      <c r="B6" s="106"/>
      <c r="C6" s="106"/>
      <c r="D6" s="107"/>
    </row>
    <row r="7" spans="1:4" ht="69" x14ac:dyDescent="0.25">
      <c r="A7" s="12" t="s">
        <v>70</v>
      </c>
      <c r="B7" s="11" t="s">
        <v>217</v>
      </c>
      <c r="C7" s="11" t="s">
        <v>162</v>
      </c>
      <c r="D7" s="11" t="s">
        <v>161</v>
      </c>
    </row>
    <row r="8" spans="1:4" ht="12.75" customHeight="1" x14ac:dyDescent="0.2">
      <c r="A8" s="12">
        <v>1</v>
      </c>
      <c r="B8" s="12">
        <v>2</v>
      </c>
      <c r="C8" s="12">
        <v>3</v>
      </c>
      <c r="D8" s="12">
        <v>4</v>
      </c>
    </row>
    <row r="9" spans="1:4" ht="39.950000000000003" customHeight="1" x14ac:dyDescent="0.25">
      <c r="A9" s="37" t="s">
        <v>71</v>
      </c>
      <c r="B9" s="35"/>
      <c r="C9" s="35"/>
      <c r="D9" s="35"/>
    </row>
    <row r="10" spans="1:4" ht="39.950000000000003" customHeight="1" x14ac:dyDescent="0.25">
      <c r="A10" s="32" t="s">
        <v>54</v>
      </c>
      <c r="B10" s="54" t="s">
        <v>218</v>
      </c>
      <c r="C10" s="54" t="s">
        <v>220</v>
      </c>
      <c r="D10" s="54" t="s">
        <v>245</v>
      </c>
    </row>
    <row r="11" spans="1:4" ht="39.950000000000003" customHeight="1" x14ac:dyDescent="0.25">
      <c r="A11" s="32" t="s">
        <v>55</v>
      </c>
      <c r="B11" s="54" t="s">
        <v>219</v>
      </c>
      <c r="C11" s="54" t="s">
        <v>221</v>
      </c>
      <c r="D11" s="54" t="s">
        <v>221</v>
      </c>
    </row>
    <row r="12" spans="1:4" ht="39.950000000000003" customHeight="1" x14ac:dyDescent="0.25">
      <c r="A12" s="33" t="s">
        <v>72</v>
      </c>
      <c r="B12" s="54" t="s">
        <v>186</v>
      </c>
      <c r="C12" s="54" t="s">
        <v>194</v>
      </c>
      <c r="D12" s="54" t="s">
        <v>201</v>
      </c>
    </row>
    <row r="13" spans="1:4" ht="39.950000000000003" customHeight="1" x14ac:dyDescent="0.25">
      <c r="A13" s="32" t="s">
        <v>56</v>
      </c>
      <c r="B13" s="54">
        <v>0</v>
      </c>
      <c r="C13" s="54">
        <v>0</v>
      </c>
      <c r="D13" s="54">
        <v>0</v>
      </c>
    </row>
    <row r="14" spans="1:4" ht="39.950000000000003" customHeight="1" x14ac:dyDescent="0.25">
      <c r="A14" s="32" t="s">
        <v>57</v>
      </c>
      <c r="B14" s="54" t="s">
        <v>171</v>
      </c>
      <c r="C14" s="54" t="str">
        <f>'Budget Summary, "KA"'!D13</f>
        <v>10,00,000/-</v>
      </c>
      <c r="D14" s="54" t="str">
        <f>'Budget Summary, "KA"'!E13</f>
        <v>10,00,000/-</v>
      </c>
    </row>
    <row r="15" spans="1:4" ht="39.950000000000003" customHeight="1" x14ac:dyDescent="0.25">
      <c r="A15" s="34" t="s">
        <v>73</v>
      </c>
      <c r="B15" s="55" t="s">
        <v>188</v>
      </c>
      <c r="C15" s="55" t="s">
        <v>196</v>
      </c>
      <c r="D15" s="55" t="s">
        <v>203</v>
      </c>
    </row>
    <row r="16" spans="1:4" ht="18.75" x14ac:dyDescent="0.25">
      <c r="A16" s="36"/>
      <c r="B16" s="36"/>
      <c r="C16" s="36"/>
      <c r="D16" s="36"/>
    </row>
    <row r="17" spans="1:4" ht="18.75" x14ac:dyDescent="0.25">
      <c r="A17" s="36"/>
      <c r="B17" s="36"/>
      <c r="C17" s="36"/>
      <c r="D17" s="36"/>
    </row>
    <row r="18" spans="1:4" ht="18.75" x14ac:dyDescent="0.25">
      <c r="A18" s="36"/>
      <c r="B18" s="36"/>
      <c r="C18" s="36"/>
      <c r="D18" s="36"/>
    </row>
    <row r="19" spans="1:4" ht="18.75" x14ac:dyDescent="0.25">
      <c r="A19" s="36"/>
      <c r="B19" s="36"/>
      <c r="C19" s="36"/>
      <c r="D19" s="36"/>
    </row>
    <row r="20" spans="1:4" ht="18.75" x14ac:dyDescent="0.25">
      <c r="A20" s="36"/>
      <c r="B20" s="36"/>
      <c r="C20" s="36"/>
      <c r="D20" s="36"/>
    </row>
    <row r="21" spans="1:4" ht="18.75" x14ac:dyDescent="0.25">
      <c r="A21" s="36"/>
      <c r="B21" s="36"/>
      <c r="C21" s="36"/>
      <c r="D21" s="36"/>
    </row>
    <row r="22" spans="1:4" ht="18.75" x14ac:dyDescent="0.25">
      <c r="A22" s="36"/>
      <c r="B22" s="36"/>
      <c r="C22" s="36"/>
      <c r="D22" s="36"/>
    </row>
    <row r="23" spans="1:4" ht="18.75" x14ac:dyDescent="0.25">
      <c r="A23" s="10"/>
      <c r="B23" s="10"/>
      <c r="C23" s="10"/>
      <c r="D23" s="10"/>
    </row>
    <row r="24" spans="1:4" ht="18.75" x14ac:dyDescent="0.25">
      <c r="A24" s="10"/>
      <c r="B24" s="10"/>
      <c r="C24" s="10"/>
      <c r="D24" s="10"/>
    </row>
    <row r="25" spans="1:4" ht="18.75" x14ac:dyDescent="0.25">
      <c r="A25" s="10"/>
      <c r="B25" s="10"/>
      <c r="C25" s="10"/>
      <c r="D25" s="10"/>
    </row>
    <row r="26" spans="1:4" ht="18.75" x14ac:dyDescent="0.25">
      <c r="A26" s="43" t="s">
        <v>148</v>
      </c>
      <c r="B26" s="20"/>
      <c r="C26" s="73" t="s">
        <v>75</v>
      </c>
      <c r="D26" s="73"/>
    </row>
    <row r="27" spans="1:4" ht="18.75" x14ac:dyDescent="0.2">
      <c r="A27" s="73" t="s">
        <v>119</v>
      </c>
      <c r="B27" s="73"/>
      <c r="C27" s="73" t="s">
        <v>119</v>
      </c>
      <c r="D27" s="73"/>
    </row>
    <row r="28" spans="1:4" ht="18.75" x14ac:dyDescent="0.25">
      <c r="A28" s="43" t="s">
        <v>149</v>
      </c>
      <c r="B28" s="20"/>
      <c r="C28" s="73" t="s">
        <v>121</v>
      </c>
      <c r="D28" s="73"/>
    </row>
    <row r="29" spans="1:4" ht="18.75" x14ac:dyDescent="0.25">
      <c r="A29" s="10"/>
      <c r="B29" s="10"/>
      <c r="C29" s="10"/>
      <c r="D29" s="10"/>
    </row>
  </sheetData>
  <mergeCells count="9">
    <mergeCell ref="A1:D1"/>
    <mergeCell ref="A2:D2"/>
    <mergeCell ref="C28:D28"/>
    <mergeCell ref="A3:D3"/>
    <mergeCell ref="A4:D4"/>
    <mergeCell ref="A6:D6"/>
    <mergeCell ref="C26:D26"/>
    <mergeCell ref="C27:D27"/>
    <mergeCell ref="A27:B27"/>
  </mergeCells>
  <pageMargins left="0.75" right="0.25" top="0.25" bottom="0.2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"/>
  <sheetViews>
    <sheetView zoomScale="106" zoomScaleNormal="106" workbookViewId="0">
      <selection sqref="A1:D1"/>
    </sheetView>
  </sheetViews>
  <sheetFormatPr defaultColWidth="9.14453125" defaultRowHeight="15" x14ac:dyDescent="0.2"/>
  <cols>
    <col min="1" max="1" width="30.8046875" style="1" customWidth="1"/>
    <col min="2" max="2" width="18.6953125" style="1" customWidth="1"/>
    <col min="3" max="3" width="23.67578125" style="1" customWidth="1"/>
    <col min="4" max="4" width="18.6953125" style="1" customWidth="1"/>
    <col min="5" max="16384" width="9.14453125" style="1"/>
  </cols>
  <sheetData>
    <row r="1" spans="1:4" ht="25.5" x14ac:dyDescent="0.35">
      <c r="A1" s="95" t="s">
        <v>119</v>
      </c>
      <c r="B1" s="95"/>
      <c r="C1" s="95"/>
      <c r="D1" s="95"/>
    </row>
    <row r="2" spans="1:4" ht="18.75" x14ac:dyDescent="0.25">
      <c r="A2" s="102" t="s">
        <v>121</v>
      </c>
      <c r="B2" s="102"/>
      <c r="C2" s="102"/>
      <c r="D2" s="102"/>
    </row>
    <row r="3" spans="1:4" ht="18.75" x14ac:dyDescent="0.25">
      <c r="A3" s="103" t="s">
        <v>76</v>
      </c>
      <c r="B3" s="103"/>
      <c r="C3" s="103"/>
      <c r="D3" s="103"/>
    </row>
    <row r="4" spans="1:4" ht="12" customHeight="1" x14ac:dyDescent="0.25">
      <c r="A4" s="10"/>
      <c r="B4" s="10"/>
      <c r="C4" s="10"/>
      <c r="D4" s="10"/>
    </row>
    <row r="5" spans="1:4" ht="18.75" customHeight="1" x14ac:dyDescent="0.25">
      <c r="A5" s="82" t="s">
        <v>23</v>
      </c>
      <c r="B5" s="83"/>
      <c r="C5" s="83"/>
      <c r="D5" s="84"/>
    </row>
    <row r="6" spans="1:4" ht="45.75" customHeight="1" x14ac:dyDescent="0.2">
      <c r="A6" s="29" t="s">
        <v>77</v>
      </c>
      <c r="B6" s="67" t="s">
        <v>222</v>
      </c>
      <c r="C6" s="67" t="s">
        <v>162</v>
      </c>
      <c r="D6" s="67" t="s">
        <v>161</v>
      </c>
    </row>
    <row r="7" spans="1:4" ht="18.75" customHeight="1" x14ac:dyDescent="0.2">
      <c r="A7" s="31">
        <v>1</v>
      </c>
      <c r="B7" s="30">
        <v>2</v>
      </c>
      <c r="C7" s="30">
        <v>3</v>
      </c>
      <c r="D7" s="30">
        <v>4</v>
      </c>
    </row>
    <row r="8" spans="1:4" ht="30" customHeight="1" x14ac:dyDescent="0.25">
      <c r="A8" s="32" t="s">
        <v>58</v>
      </c>
      <c r="B8" s="54" t="s">
        <v>133</v>
      </c>
      <c r="C8" s="54" t="s">
        <v>228</v>
      </c>
      <c r="D8" s="54" t="s">
        <v>228</v>
      </c>
    </row>
    <row r="9" spans="1:4" ht="30" customHeight="1" x14ac:dyDescent="0.25">
      <c r="A9" s="32" t="s">
        <v>140</v>
      </c>
      <c r="B9" s="54" t="s">
        <v>223</v>
      </c>
      <c r="C9" s="54" t="s">
        <v>229</v>
      </c>
      <c r="D9" s="54" t="s">
        <v>231</v>
      </c>
    </row>
    <row r="10" spans="1:4" ht="30" customHeight="1" x14ac:dyDescent="0.25">
      <c r="A10" s="32" t="s">
        <v>59</v>
      </c>
      <c r="B10" s="54" t="s">
        <v>224</v>
      </c>
      <c r="C10" s="54" t="s">
        <v>151</v>
      </c>
      <c r="D10" s="54" t="s">
        <v>151</v>
      </c>
    </row>
    <row r="11" spans="1:4" ht="30" customHeight="1" x14ac:dyDescent="0.25">
      <c r="A11" s="32" t="s">
        <v>60</v>
      </c>
      <c r="B11" s="54"/>
      <c r="C11" s="54" t="s">
        <v>130</v>
      </c>
      <c r="D11" s="54" t="s">
        <v>130</v>
      </c>
    </row>
    <row r="12" spans="1:4" ht="30" customHeight="1" x14ac:dyDescent="0.25">
      <c r="A12" s="32" t="s">
        <v>78</v>
      </c>
      <c r="B12" s="54">
        <v>0</v>
      </c>
      <c r="C12" s="54" t="s">
        <v>131</v>
      </c>
      <c r="D12" s="54" t="s">
        <v>131</v>
      </c>
    </row>
    <row r="13" spans="1:4" ht="54.75" customHeight="1" x14ac:dyDescent="0.25">
      <c r="A13" s="33" t="s">
        <v>142</v>
      </c>
      <c r="B13" s="54" t="s">
        <v>186</v>
      </c>
      <c r="C13" s="54" t="s">
        <v>194</v>
      </c>
      <c r="D13" s="54" t="s">
        <v>201</v>
      </c>
    </row>
    <row r="14" spans="1:4" ht="30" customHeight="1" x14ac:dyDescent="0.25">
      <c r="A14" s="32" t="s">
        <v>61</v>
      </c>
      <c r="B14" s="54">
        <v>0</v>
      </c>
      <c r="C14" s="54">
        <v>0</v>
      </c>
      <c r="D14" s="54">
        <v>0</v>
      </c>
    </row>
    <row r="15" spans="1:4" ht="30" customHeight="1" x14ac:dyDescent="0.25">
      <c r="A15" s="32" t="s">
        <v>62</v>
      </c>
      <c r="B15" s="54" t="s">
        <v>232</v>
      </c>
      <c r="C15" s="54" t="s">
        <v>141</v>
      </c>
      <c r="D15" s="54" t="s">
        <v>141</v>
      </c>
    </row>
    <row r="16" spans="1:4" ht="30" customHeight="1" x14ac:dyDescent="0.25">
      <c r="A16" s="32" t="s">
        <v>144</v>
      </c>
      <c r="B16" s="54" t="s">
        <v>233</v>
      </c>
      <c r="C16" s="54" t="s">
        <v>141</v>
      </c>
      <c r="D16" s="54" t="s">
        <v>141</v>
      </c>
    </row>
    <row r="17" spans="1:4" ht="42" customHeight="1" x14ac:dyDescent="0.25">
      <c r="A17" s="33" t="s">
        <v>79</v>
      </c>
      <c r="B17" s="56" t="s">
        <v>225</v>
      </c>
      <c r="C17" s="54" t="s">
        <v>146</v>
      </c>
      <c r="D17" s="54" t="s">
        <v>146</v>
      </c>
    </row>
    <row r="18" spans="1:4" ht="30" customHeight="1" x14ac:dyDescent="0.25">
      <c r="A18" s="32" t="s">
        <v>80</v>
      </c>
      <c r="B18" s="54" t="s">
        <v>226</v>
      </c>
      <c r="C18" s="54" t="s">
        <v>230</v>
      </c>
      <c r="D18" s="54" t="s">
        <v>230</v>
      </c>
    </row>
    <row r="19" spans="1:4" ht="30" customHeight="1" x14ac:dyDescent="0.25">
      <c r="A19" s="32" t="s">
        <v>81</v>
      </c>
      <c r="B19" s="54">
        <v>0</v>
      </c>
      <c r="C19" s="54" t="s">
        <v>145</v>
      </c>
      <c r="D19" s="54" t="s">
        <v>145</v>
      </c>
    </row>
    <row r="20" spans="1:4" ht="30" customHeight="1" x14ac:dyDescent="0.25">
      <c r="A20" s="32" t="s">
        <v>63</v>
      </c>
      <c r="B20" s="54">
        <v>0</v>
      </c>
      <c r="C20" s="54" t="s">
        <v>145</v>
      </c>
      <c r="D20" s="54" t="s">
        <v>145</v>
      </c>
    </row>
    <row r="21" spans="1:4" ht="30" customHeight="1" x14ac:dyDescent="0.25">
      <c r="A21" s="32" t="s">
        <v>64</v>
      </c>
      <c r="B21" s="54" t="s">
        <v>227</v>
      </c>
      <c r="C21" s="54" t="s">
        <v>145</v>
      </c>
      <c r="D21" s="54" t="s">
        <v>205</v>
      </c>
    </row>
    <row r="22" spans="1:4" ht="30" customHeight="1" x14ac:dyDescent="0.25">
      <c r="A22" s="34" t="s">
        <v>82</v>
      </c>
      <c r="B22" s="55" t="s">
        <v>188</v>
      </c>
      <c r="C22" s="55" t="s">
        <v>196</v>
      </c>
      <c r="D22" s="55" t="s">
        <v>203</v>
      </c>
    </row>
    <row r="23" spans="1:4" ht="18.75" x14ac:dyDescent="0.25">
      <c r="A23" s="10"/>
      <c r="B23" s="10"/>
      <c r="C23" s="10"/>
      <c r="D23" s="10"/>
    </row>
    <row r="24" spans="1:4" ht="18.75" x14ac:dyDescent="0.25">
      <c r="A24" s="10"/>
      <c r="B24" s="10"/>
      <c r="C24" s="10"/>
      <c r="D24" s="10"/>
    </row>
    <row r="25" spans="1:4" ht="18.75" x14ac:dyDescent="0.25">
      <c r="A25" s="10"/>
      <c r="B25" s="10"/>
      <c r="C25" s="10"/>
      <c r="D25" s="10"/>
    </row>
    <row r="26" spans="1:4" ht="18.75" x14ac:dyDescent="0.25">
      <c r="A26" s="10"/>
      <c r="B26" s="10"/>
      <c r="C26" s="10"/>
      <c r="D26" s="10"/>
    </row>
    <row r="27" spans="1:4" ht="18.75" x14ac:dyDescent="0.25">
      <c r="A27" s="10"/>
      <c r="B27" s="10"/>
      <c r="C27" s="10"/>
      <c r="D27" s="10"/>
    </row>
    <row r="28" spans="1:4" ht="18.75" x14ac:dyDescent="0.25">
      <c r="A28" s="19" t="s">
        <v>74</v>
      </c>
      <c r="B28" s="20"/>
      <c r="C28" s="73" t="s">
        <v>75</v>
      </c>
      <c r="D28" s="73"/>
    </row>
    <row r="29" spans="1:4" ht="18.75" x14ac:dyDescent="0.2">
      <c r="A29" s="73" t="s">
        <v>119</v>
      </c>
      <c r="B29" s="73"/>
      <c r="C29" s="73" t="s">
        <v>119</v>
      </c>
      <c r="D29" s="73"/>
    </row>
    <row r="30" spans="1:4" ht="18.75" x14ac:dyDescent="0.25">
      <c r="A30" s="41" t="s">
        <v>121</v>
      </c>
      <c r="B30" s="20"/>
      <c r="C30" s="73" t="s">
        <v>121</v>
      </c>
      <c r="D30" s="73"/>
    </row>
  </sheetData>
  <mergeCells count="8">
    <mergeCell ref="C30:D30"/>
    <mergeCell ref="A29:B29"/>
    <mergeCell ref="A1:D1"/>
    <mergeCell ref="A2:D2"/>
    <mergeCell ref="A3:D3"/>
    <mergeCell ref="A5:D5"/>
    <mergeCell ref="C28:D28"/>
    <mergeCell ref="C29:D29"/>
  </mergeCells>
  <pageMargins left="0.75" right="0.25" top="0.25" bottom="0.25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3"/>
  <sheetViews>
    <sheetView topLeftCell="A9" workbookViewId="0">
      <selection sqref="A1:K1"/>
    </sheetView>
  </sheetViews>
  <sheetFormatPr defaultColWidth="9.14453125" defaultRowHeight="15" x14ac:dyDescent="0.2"/>
  <cols>
    <col min="1" max="1" width="8.33984375" style="1" customWidth="1"/>
    <col min="2" max="2" width="6.1875" style="1" customWidth="1"/>
    <col min="3" max="3" width="15.33203125" style="1" customWidth="1"/>
    <col min="4" max="4" width="5.109375" style="1" customWidth="1"/>
    <col min="5" max="5" width="8.47265625" style="1" customWidth="1"/>
    <col min="6" max="6" width="10.0859375" style="1" customWidth="1"/>
    <col min="7" max="7" width="9.953125" style="1" customWidth="1"/>
    <col min="8" max="8" width="8.7421875" style="1" customWidth="1"/>
    <col min="9" max="9" width="10.89453125" style="1" customWidth="1"/>
    <col min="10" max="10" width="14.125" style="1" customWidth="1"/>
    <col min="11" max="11" width="9.28125" style="1" customWidth="1"/>
    <col min="12" max="16384" width="9.14453125" style="1"/>
  </cols>
  <sheetData>
    <row r="1" spans="1:11" ht="20.100000000000001" customHeight="1" x14ac:dyDescent="0.3">
      <c r="A1" s="108" t="s">
        <v>125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0.100000000000001" customHeight="1" x14ac:dyDescent="0.3">
      <c r="A2" s="108" t="s">
        <v>121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3" customFormat="1" ht="20.100000000000001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3" customFormat="1" ht="20.100000000000001" customHeight="1" x14ac:dyDescent="0.25">
      <c r="A4" s="21"/>
      <c r="B4" s="21"/>
      <c r="C4" s="21"/>
      <c r="D4" s="21"/>
      <c r="E4" s="88"/>
      <c r="F4" s="88"/>
      <c r="G4" s="21"/>
      <c r="H4" s="21"/>
      <c r="I4" s="21"/>
      <c r="J4" s="88" t="s">
        <v>83</v>
      </c>
      <c r="K4" s="88"/>
    </row>
    <row r="5" spans="1:11" s="3" customFormat="1" ht="20.100000000000001" customHeight="1" x14ac:dyDescent="0.25">
      <c r="A5" s="21"/>
      <c r="B5" s="21"/>
      <c r="C5" s="21"/>
      <c r="D5" s="21"/>
      <c r="E5" s="88"/>
      <c r="F5" s="88"/>
      <c r="G5" s="21"/>
      <c r="H5" s="21"/>
      <c r="I5" s="21"/>
      <c r="J5" s="88" t="s">
        <v>65</v>
      </c>
      <c r="K5" s="88"/>
    </row>
    <row r="6" spans="1:11" s="3" customFormat="1" ht="20.100000000000001" customHeight="1" x14ac:dyDescent="0.3">
      <c r="A6" s="104" t="s">
        <v>66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s="3" customFormat="1" ht="20.100000000000001" customHeight="1" x14ac:dyDescent="0.25">
      <c r="A7" s="85" t="s">
        <v>206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s="3" customFormat="1" ht="20.100000000000001" customHeight="1" x14ac:dyDescent="0.25">
      <c r="A8" s="22"/>
      <c r="B8" s="22"/>
      <c r="C8" s="22"/>
      <c r="D8" s="22"/>
      <c r="E8" s="22"/>
      <c r="F8" s="22"/>
      <c r="G8" s="21"/>
      <c r="H8" s="21"/>
      <c r="I8" s="21"/>
      <c r="J8" s="21"/>
      <c r="K8" s="21"/>
    </row>
    <row r="9" spans="1:11" s="3" customFormat="1" ht="66.75" customHeight="1" x14ac:dyDescent="0.2">
      <c r="A9" s="2" t="s">
        <v>93</v>
      </c>
      <c r="B9" s="2" t="s">
        <v>87</v>
      </c>
      <c r="C9" s="66" t="s">
        <v>84</v>
      </c>
      <c r="D9" s="2" t="s">
        <v>85</v>
      </c>
      <c r="E9" s="66" t="s">
        <v>88</v>
      </c>
      <c r="F9" s="2" t="s">
        <v>86</v>
      </c>
      <c r="G9" s="2" t="s">
        <v>89</v>
      </c>
      <c r="H9" s="2" t="s">
        <v>90</v>
      </c>
      <c r="I9" s="2" t="s">
        <v>92</v>
      </c>
      <c r="J9" s="2" t="s">
        <v>91</v>
      </c>
      <c r="K9" s="2" t="s">
        <v>67</v>
      </c>
    </row>
    <row r="10" spans="1:11" ht="39.950000000000003" customHeight="1" x14ac:dyDescent="0.2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</row>
    <row r="11" spans="1:11" ht="39.950000000000003" customHeight="1" x14ac:dyDescent="0.25">
      <c r="A11" s="111" t="s">
        <v>112</v>
      </c>
      <c r="B11" s="13">
        <v>1</v>
      </c>
      <c r="C11" s="25" t="s">
        <v>74</v>
      </c>
      <c r="D11" s="23">
        <v>1</v>
      </c>
      <c r="E11" s="28" t="s">
        <v>147</v>
      </c>
      <c r="F11" s="15">
        <v>0</v>
      </c>
      <c r="G11" s="15">
        <v>0</v>
      </c>
      <c r="H11" s="15">
        <v>0</v>
      </c>
      <c r="I11" s="60" t="s">
        <v>246</v>
      </c>
      <c r="J11" s="54" t="s">
        <v>247</v>
      </c>
      <c r="K11" s="15"/>
    </row>
    <row r="12" spans="1:11" ht="67.5" customHeight="1" x14ac:dyDescent="0.25">
      <c r="A12" s="112"/>
      <c r="B12" s="13">
        <v>2</v>
      </c>
      <c r="C12" s="26" t="s">
        <v>103</v>
      </c>
      <c r="D12" s="23"/>
      <c r="E12" s="28"/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15"/>
    </row>
    <row r="13" spans="1:11" ht="39.950000000000003" customHeight="1" x14ac:dyDescent="0.25">
      <c r="A13" s="112"/>
      <c r="B13" s="13">
        <v>3</v>
      </c>
      <c r="C13" s="25" t="s">
        <v>104</v>
      </c>
      <c r="D13" s="23">
        <v>1</v>
      </c>
      <c r="E13" s="28"/>
      <c r="F13" s="15">
        <v>0</v>
      </c>
      <c r="G13" s="15">
        <v>0</v>
      </c>
      <c r="H13" s="15">
        <v>0</v>
      </c>
      <c r="I13" s="54" t="s">
        <v>248</v>
      </c>
      <c r="J13" s="54" t="s">
        <v>249</v>
      </c>
      <c r="K13" s="15"/>
    </row>
    <row r="14" spans="1:11" ht="39.950000000000003" customHeight="1" x14ac:dyDescent="0.25">
      <c r="A14" s="113"/>
      <c r="B14" s="13">
        <v>4</v>
      </c>
      <c r="C14" s="25" t="s">
        <v>105</v>
      </c>
      <c r="D14" s="23">
        <v>9</v>
      </c>
      <c r="E14" s="28"/>
      <c r="F14" s="15">
        <v>0</v>
      </c>
      <c r="G14" s="15">
        <v>0</v>
      </c>
      <c r="H14" s="15">
        <v>0</v>
      </c>
      <c r="I14" s="54" t="s">
        <v>251</v>
      </c>
      <c r="J14" s="54" t="s">
        <v>250</v>
      </c>
      <c r="K14" s="15"/>
    </row>
    <row r="15" spans="1:11" ht="39.950000000000003" customHeight="1" x14ac:dyDescent="0.25">
      <c r="A15" s="114" t="s">
        <v>101</v>
      </c>
      <c r="B15" s="115"/>
      <c r="C15" s="116"/>
      <c r="D15" s="12">
        <v>10</v>
      </c>
      <c r="E15" s="16">
        <f>SUM(E11:E14)</f>
        <v>0</v>
      </c>
      <c r="F15" s="16">
        <f>SUM(F11:F14)</f>
        <v>0</v>
      </c>
      <c r="G15" s="16">
        <f>SUM(G11:G14)</f>
        <v>0</v>
      </c>
      <c r="H15" s="16">
        <f>SUM(H11:H14)</f>
        <v>0</v>
      </c>
      <c r="I15" s="55" t="s">
        <v>252</v>
      </c>
      <c r="J15" s="55" t="s">
        <v>253</v>
      </c>
      <c r="K15" s="16"/>
    </row>
    <row r="16" spans="1:11" ht="18.75" x14ac:dyDescent="0.25">
      <c r="A16" s="21"/>
      <c r="B16" s="21"/>
      <c r="C16" s="21"/>
      <c r="D16" s="21"/>
      <c r="E16" s="21"/>
      <c r="F16" s="21"/>
      <c r="G16" s="10"/>
      <c r="H16" s="10"/>
      <c r="I16" s="10"/>
      <c r="J16" s="10"/>
      <c r="K16" s="10"/>
    </row>
    <row r="17" spans="1:11" ht="18.75" x14ac:dyDescent="0.25">
      <c r="A17" s="21"/>
      <c r="B17" s="21"/>
      <c r="C17" s="21"/>
      <c r="D17" s="21"/>
      <c r="E17" s="21"/>
      <c r="F17" s="21"/>
      <c r="G17" s="10"/>
      <c r="H17" s="10"/>
      <c r="I17" s="10"/>
      <c r="J17" s="10"/>
      <c r="K17" s="10"/>
    </row>
    <row r="18" spans="1:11" ht="18.75" x14ac:dyDescent="0.25">
      <c r="A18" s="21"/>
      <c r="B18" s="21"/>
      <c r="C18" s="21"/>
      <c r="D18" s="21"/>
      <c r="E18" s="21"/>
      <c r="F18" s="21"/>
      <c r="G18" s="10"/>
      <c r="H18" s="10"/>
      <c r="I18" s="10"/>
      <c r="J18" s="10"/>
      <c r="K18" s="10"/>
    </row>
    <row r="19" spans="1:11" ht="18.75" x14ac:dyDescent="0.25">
      <c r="A19" s="21"/>
      <c r="B19" s="21"/>
      <c r="C19" s="21"/>
      <c r="D19" s="21"/>
      <c r="E19" s="21"/>
      <c r="F19" s="21"/>
      <c r="G19" s="10"/>
      <c r="H19" s="10"/>
      <c r="I19" s="10"/>
      <c r="J19" s="10"/>
      <c r="K19" s="10"/>
    </row>
    <row r="20" spans="1:11" ht="18.75" x14ac:dyDescent="0.25">
      <c r="A20" s="21"/>
      <c r="B20" s="21"/>
      <c r="C20" s="21"/>
      <c r="D20" s="21"/>
      <c r="E20" s="21"/>
      <c r="F20" s="21"/>
      <c r="G20" s="10"/>
      <c r="H20" s="10"/>
      <c r="I20" s="10"/>
      <c r="J20" s="10"/>
      <c r="K20" s="10"/>
    </row>
    <row r="21" spans="1:11" ht="18.75" x14ac:dyDescent="0.25">
      <c r="A21" s="21"/>
      <c r="B21" s="21"/>
      <c r="C21" s="21"/>
      <c r="D21" s="21"/>
      <c r="E21" s="21"/>
      <c r="F21" s="21"/>
      <c r="G21" s="10"/>
      <c r="H21" s="10"/>
      <c r="I21" s="10"/>
      <c r="J21" s="10"/>
      <c r="K21" s="10"/>
    </row>
    <row r="22" spans="1:11" s="7" customFormat="1" ht="18.75" x14ac:dyDescent="0.25">
      <c r="A22" s="9"/>
      <c r="B22" s="9"/>
      <c r="C22" s="9"/>
      <c r="D22" s="9"/>
      <c r="E22" s="9"/>
      <c r="F22" s="9"/>
      <c r="G22" s="20"/>
      <c r="H22" s="20"/>
      <c r="I22" s="20"/>
      <c r="J22" s="20"/>
      <c r="K22" s="20"/>
    </row>
    <row r="23" spans="1:11" s="7" customFormat="1" ht="21" x14ac:dyDescent="0.3">
      <c r="A23" s="18"/>
      <c r="B23" s="17" t="s">
        <v>74</v>
      </c>
      <c r="C23" s="27"/>
      <c r="D23" s="27"/>
      <c r="E23" s="27"/>
      <c r="F23" s="27"/>
      <c r="G23" s="18"/>
      <c r="H23" s="18"/>
      <c r="I23" s="110" t="s">
        <v>75</v>
      </c>
      <c r="J23" s="110"/>
      <c r="K23" s="18"/>
    </row>
    <row r="24" spans="1:11" s="7" customFormat="1" ht="21" x14ac:dyDescent="0.3">
      <c r="A24" s="108" t="s">
        <v>159</v>
      </c>
      <c r="B24" s="108"/>
      <c r="C24" s="108"/>
      <c r="D24" s="18"/>
      <c r="E24" s="18"/>
      <c r="F24" s="18"/>
      <c r="G24" s="18"/>
      <c r="H24" s="18"/>
      <c r="I24" s="18"/>
      <c r="J24" s="64" t="s">
        <v>119</v>
      </c>
      <c r="K24" s="18"/>
    </row>
    <row r="25" spans="1:11" s="7" customFormat="1" ht="21" x14ac:dyDescent="0.3">
      <c r="A25" s="108" t="s">
        <v>160</v>
      </c>
      <c r="B25" s="108"/>
      <c r="C25" s="108"/>
      <c r="D25" s="108"/>
      <c r="E25" s="18"/>
      <c r="F25" s="18"/>
      <c r="G25" s="18"/>
      <c r="H25" s="108" t="s">
        <v>121</v>
      </c>
      <c r="I25" s="108"/>
      <c r="J25" s="108"/>
      <c r="K25" s="108"/>
    </row>
    <row r="26" spans="1:11" x14ac:dyDescent="0.2">
      <c r="A26" s="4"/>
      <c r="C26" s="6"/>
      <c r="D26" s="109"/>
      <c r="E26" s="109"/>
    </row>
    <row r="27" spans="1:11" x14ac:dyDescent="0.2">
      <c r="A27" s="4"/>
      <c r="C27" s="6"/>
      <c r="D27" s="109"/>
      <c r="E27" s="109"/>
    </row>
    <row r="28" spans="1:11" x14ac:dyDescent="0.2">
      <c r="A28" s="4"/>
      <c r="C28" s="6"/>
      <c r="D28" s="109"/>
      <c r="E28" s="109"/>
    </row>
    <row r="31" spans="1:11" x14ac:dyDescent="0.2">
      <c r="F31" s="109"/>
      <c r="G31" s="109"/>
    </row>
    <row r="32" spans="1:11" x14ac:dyDescent="0.2">
      <c r="F32" s="109"/>
      <c r="G32" s="109"/>
    </row>
    <row r="33" spans="6:7" x14ac:dyDescent="0.2">
      <c r="F33" s="109"/>
      <c r="G33" s="109"/>
    </row>
  </sheetData>
  <mergeCells count="20">
    <mergeCell ref="F33:G33"/>
    <mergeCell ref="I23:J23"/>
    <mergeCell ref="J4:K4"/>
    <mergeCell ref="J5:K5"/>
    <mergeCell ref="A6:K6"/>
    <mergeCell ref="A7:K7"/>
    <mergeCell ref="H25:K25"/>
    <mergeCell ref="F31:G31"/>
    <mergeCell ref="A11:A14"/>
    <mergeCell ref="D26:E26"/>
    <mergeCell ref="D27:E27"/>
    <mergeCell ref="D28:E28"/>
    <mergeCell ref="A15:C15"/>
    <mergeCell ref="A24:C24"/>
    <mergeCell ref="A25:D25"/>
    <mergeCell ref="A2:K2"/>
    <mergeCell ref="E4:F4"/>
    <mergeCell ref="E5:F5"/>
    <mergeCell ref="A1:K1"/>
    <mergeCell ref="F32:G32"/>
  </mergeCells>
  <printOptions verticalCentered="1"/>
  <pageMargins left="0.75" right="0.25" top="0.25" bottom="0.25" header="0.3" footer="0.3"/>
  <pageSetup paperSize="9" scale="80" orientation="portrait" r:id="rId1"/>
  <ignoredErrors>
    <ignoredError sqref="E15:H1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0"/>
  <sheetViews>
    <sheetView topLeftCell="A22" workbookViewId="0">
      <selection activeCell="C17" sqref="C17"/>
    </sheetView>
  </sheetViews>
  <sheetFormatPr defaultColWidth="9.14453125" defaultRowHeight="15" x14ac:dyDescent="0.2"/>
  <cols>
    <col min="1" max="1" width="1.61328125" style="1" customWidth="1"/>
    <col min="2" max="2" width="5.109375" style="1" customWidth="1"/>
    <col min="3" max="3" width="23.5390625" style="1" customWidth="1"/>
    <col min="4" max="4" width="18.6953125" style="1" customWidth="1"/>
    <col min="5" max="5" width="18.4296875" style="1" customWidth="1"/>
    <col min="6" max="6" width="11.97265625" style="1" customWidth="1"/>
    <col min="7" max="7" width="7.53125" style="1" customWidth="1"/>
    <col min="8" max="16384" width="9.14453125" style="1"/>
  </cols>
  <sheetData>
    <row r="1" spans="1:7" s="7" customFormat="1" ht="20.100000000000001" customHeight="1" x14ac:dyDescent="0.25">
      <c r="A1" s="102" t="s">
        <v>115</v>
      </c>
      <c r="B1" s="102"/>
      <c r="C1" s="102"/>
      <c r="D1" s="102"/>
      <c r="E1" s="102"/>
      <c r="F1" s="102"/>
      <c r="G1" s="102"/>
    </row>
    <row r="2" spans="1:7" s="7" customFormat="1" ht="20.100000000000001" customHeight="1" x14ac:dyDescent="0.25">
      <c r="A2" s="102" t="s">
        <v>116</v>
      </c>
      <c r="B2" s="102"/>
      <c r="C2" s="102"/>
      <c r="D2" s="102"/>
      <c r="E2" s="102"/>
      <c r="F2" s="102"/>
      <c r="G2" s="102"/>
    </row>
    <row r="3" spans="1:7" s="8" customFormat="1" ht="20.100000000000001" customHeight="1" x14ac:dyDescent="0.25">
      <c r="A3" s="9"/>
      <c r="B3" s="9"/>
      <c r="C3" s="9"/>
      <c r="D3" s="9"/>
      <c r="E3" s="9"/>
      <c r="F3" s="121" t="s">
        <v>94</v>
      </c>
      <c r="G3" s="121"/>
    </row>
    <row r="4" spans="1:7" s="8" customFormat="1" ht="20.100000000000001" customHeight="1" x14ac:dyDescent="0.25">
      <c r="A4" s="9"/>
      <c r="B4" s="9"/>
      <c r="C4" s="9"/>
      <c r="D4" s="9"/>
      <c r="E4" s="9"/>
      <c r="F4" s="121" t="s">
        <v>68</v>
      </c>
      <c r="G4" s="121"/>
    </row>
    <row r="5" spans="1:7" s="8" customFormat="1" ht="20.100000000000001" customHeight="1" x14ac:dyDescent="0.25">
      <c r="A5" s="9"/>
      <c r="B5" s="119" t="s">
        <v>95</v>
      </c>
      <c r="C5" s="119"/>
      <c r="D5" s="119"/>
      <c r="E5" s="119"/>
      <c r="F5" s="119"/>
      <c r="G5" s="119"/>
    </row>
    <row r="6" spans="1:7" s="8" customFormat="1" ht="20.100000000000001" customHeight="1" x14ac:dyDescent="0.25">
      <c r="A6" s="9"/>
      <c r="B6" s="120" t="s">
        <v>96</v>
      </c>
      <c r="C6" s="120"/>
      <c r="D6" s="120"/>
      <c r="E6" s="120"/>
      <c r="F6" s="120"/>
      <c r="G6" s="120"/>
    </row>
    <row r="7" spans="1:7" ht="67.5" customHeight="1" x14ac:dyDescent="0.25">
      <c r="A7" s="10"/>
      <c r="B7" s="11" t="s">
        <v>87</v>
      </c>
      <c r="C7" s="11" t="s">
        <v>97</v>
      </c>
      <c r="D7" s="11" t="s">
        <v>98</v>
      </c>
      <c r="E7" s="11" t="s">
        <v>99</v>
      </c>
      <c r="F7" s="11" t="s">
        <v>100</v>
      </c>
      <c r="G7" s="11" t="s">
        <v>67</v>
      </c>
    </row>
    <row r="8" spans="1:7" ht="16.5" customHeight="1" x14ac:dyDescent="0.25">
      <c r="A8" s="10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</row>
    <row r="9" spans="1:7" ht="39.950000000000003" customHeight="1" x14ac:dyDescent="0.25">
      <c r="A9" s="10"/>
      <c r="B9" s="13">
        <v>1</v>
      </c>
      <c r="C9" s="14"/>
      <c r="D9" s="15">
        <v>0</v>
      </c>
      <c r="E9" s="15">
        <v>0</v>
      </c>
      <c r="F9" s="15">
        <v>0</v>
      </c>
      <c r="G9" s="15"/>
    </row>
    <row r="10" spans="1:7" ht="39.950000000000003" customHeight="1" x14ac:dyDescent="0.25">
      <c r="A10" s="10"/>
      <c r="B10" s="13">
        <v>2</v>
      </c>
      <c r="C10" s="14"/>
      <c r="D10" s="15">
        <v>0</v>
      </c>
      <c r="E10" s="15">
        <v>0</v>
      </c>
      <c r="F10" s="15">
        <f t="shared" ref="F10:F18" si="0">D10-E10</f>
        <v>0</v>
      </c>
      <c r="G10" s="15"/>
    </row>
    <row r="11" spans="1:7" ht="39.950000000000003" customHeight="1" x14ac:dyDescent="0.25">
      <c r="A11" s="10"/>
      <c r="B11" s="13">
        <v>3</v>
      </c>
      <c r="C11" s="14"/>
      <c r="D11" s="15">
        <v>0</v>
      </c>
      <c r="E11" s="15">
        <v>0</v>
      </c>
      <c r="F11" s="15">
        <f t="shared" si="0"/>
        <v>0</v>
      </c>
      <c r="G11" s="15"/>
    </row>
    <row r="12" spans="1:7" ht="39.950000000000003" customHeight="1" x14ac:dyDescent="0.25">
      <c r="A12" s="10"/>
      <c r="B12" s="13">
        <v>4</v>
      </c>
      <c r="C12" s="14"/>
      <c r="D12" s="15">
        <v>0</v>
      </c>
      <c r="E12" s="15">
        <v>0</v>
      </c>
      <c r="F12" s="15">
        <f t="shared" si="0"/>
        <v>0</v>
      </c>
      <c r="G12" s="15"/>
    </row>
    <row r="13" spans="1:7" ht="39.950000000000003" customHeight="1" x14ac:dyDescent="0.25">
      <c r="A13" s="10"/>
      <c r="B13" s="13">
        <v>5</v>
      </c>
      <c r="C13" s="14"/>
      <c r="D13" s="15">
        <v>0</v>
      </c>
      <c r="E13" s="15">
        <v>0</v>
      </c>
      <c r="F13" s="15">
        <f t="shared" si="0"/>
        <v>0</v>
      </c>
      <c r="G13" s="15"/>
    </row>
    <row r="14" spans="1:7" ht="39.950000000000003" customHeight="1" x14ac:dyDescent="0.25">
      <c r="A14" s="10"/>
      <c r="B14" s="13">
        <v>6</v>
      </c>
      <c r="C14" s="14"/>
      <c r="D14" s="15">
        <v>0</v>
      </c>
      <c r="E14" s="15">
        <v>0</v>
      </c>
      <c r="F14" s="15">
        <f t="shared" si="0"/>
        <v>0</v>
      </c>
      <c r="G14" s="15"/>
    </row>
    <row r="15" spans="1:7" ht="39.950000000000003" customHeight="1" x14ac:dyDescent="0.25">
      <c r="A15" s="10"/>
      <c r="B15" s="13">
        <v>7</v>
      </c>
      <c r="C15" s="14"/>
      <c r="D15" s="15">
        <v>0</v>
      </c>
      <c r="E15" s="15">
        <v>0</v>
      </c>
      <c r="F15" s="15">
        <f t="shared" si="0"/>
        <v>0</v>
      </c>
      <c r="G15" s="15"/>
    </row>
    <row r="16" spans="1:7" ht="39.950000000000003" customHeight="1" x14ac:dyDescent="0.25">
      <c r="A16" s="10"/>
      <c r="B16" s="13">
        <v>8</v>
      </c>
      <c r="C16" s="14"/>
      <c r="D16" s="15">
        <v>0</v>
      </c>
      <c r="E16" s="15">
        <v>0</v>
      </c>
      <c r="F16" s="15">
        <f t="shared" si="0"/>
        <v>0</v>
      </c>
      <c r="G16" s="15"/>
    </row>
    <row r="17" spans="1:7" ht="39.950000000000003" customHeight="1" x14ac:dyDescent="0.25">
      <c r="A17" s="10"/>
      <c r="B17" s="13">
        <v>9</v>
      </c>
      <c r="C17" s="14"/>
      <c r="D17" s="15">
        <v>0</v>
      </c>
      <c r="E17" s="15">
        <v>0</v>
      </c>
      <c r="F17" s="15">
        <f t="shared" si="0"/>
        <v>0</v>
      </c>
      <c r="G17" s="15"/>
    </row>
    <row r="18" spans="1:7" ht="39.950000000000003" customHeight="1" x14ac:dyDescent="0.25">
      <c r="A18" s="10"/>
      <c r="B18" s="13">
        <v>10</v>
      </c>
      <c r="C18" s="14"/>
      <c r="D18" s="15">
        <v>0</v>
      </c>
      <c r="E18" s="15">
        <v>0</v>
      </c>
      <c r="F18" s="15">
        <f t="shared" si="0"/>
        <v>0</v>
      </c>
      <c r="G18" s="15"/>
    </row>
    <row r="19" spans="1:7" ht="30" customHeight="1" x14ac:dyDescent="0.25">
      <c r="A19" s="10"/>
      <c r="B19" s="117" t="s">
        <v>101</v>
      </c>
      <c r="C19" s="118"/>
      <c r="D19" s="16">
        <f>SUM(D9:D18)</f>
        <v>0</v>
      </c>
      <c r="E19" s="16">
        <f>SUM(E9:E18)</f>
        <v>0</v>
      </c>
      <c r="F19" s="16">
        <f>SUM(F9:F18)</f>
        <v>0</v>
      </c>
      <c r="G19" s="16"/>
    </row>
    <row r="26" spans="1:7" s="7" customFormat="1" x14ac:dyDescent="0.2"/>
    <row r="27" spans="1:7" s="7" customFormat="1" ht="18.75" x14ac:dyDescent="0.25">
      <c r="C27" s="19" t="s">
        <v>74</v>
      </c>
      <c r="D27" s="20"/>
      <c r="E27" s="73" t="s">
        <v>75</v>
      </c>
      <c r="F27" s="73"/>
      <c r="G27" s="20"/>
    </row>
    <row r="28" spans="1:7" s="7" customFormat="1" ht="18.75" x14ac:dyDescent="0.25">
      <c r="C28" s="19" t="s">
        <v>113</v>
      </c>
      <c r="D28" s="20"/>
      <c r="E28" s="19"/>
      <c r="F28" s="19" t="s">
        <v>113</v>
      </c>
      <c r="G28" s="20"/>
    </row>
    <row r="29" spans="1:7" s="7" customFormat="1" ht="18.75" x14ac:dyDescent="0.25">
      <c r="C29" s="19" t="s">
        <v>114</v>
      </c>
      <c r="D29" s="20"/>
      <c r="E29" s="19" t="s">
        <v>114</v>
      </c>
      <c r="F29" s="19"/>
      <c r="G29" s="20"/>
    </row>
    <row r="30" spans="1:7" ht="18.75" x14ac:dyDescent="0.25">
      <c r="B30" s="7"/>
      <c r="C30" s="20"/>
      <c r="D30" s="20"/>
      <c r="E30" s="20"/>
      <c r="F30" s="20"/>
      <c r="G30" s="10"/>
    </row>
  </sheetData>
  <mergeCells count="8">
    <mergeCell ref="E27:F27"/>
    <mergeCell ref="B19:C19"/>
    <mergeCell ref="A1:G1"/>
    <mergeCell ref="A2:G2"/>
    <mergeCell ref="B5:G5"/>
    <mergeCell ref="B6:G6"/>
    <mergeCell ref="F3:G3"/>
    <mergeCell ref="F4:G4"/>
  </mergeCells>
  <pageMargins left="0.25" right="0.25" top="0.25" bottom="0.25" header="0.3" footer="0.3"/>
  <pageSetup paperSize="9" orientation="portrait" r:id="rId1"/>
  <ignoredErrors>
    <ignoredError sqref="D19:F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Budget Summary, "KA"</vt:lpstr>
      <vt:lpstr>Revenue Income "KHA"</vt:lpstr>
      <vt:lpstr>Revenue Expenditure</vt:lpstr>
      <vt:lpstr>Development Income</vt:lpstr>
      <vt:lpstr>Development Expenditure</vt:lpstr>
      <vt:lpstr>Statement of UP Staff "GA"</vt:lpstr>
      <vt:lpstr>Project List "GHA"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X</cp:lastModifiedBy>
  <cp:lastPrinted>2020-05-30T03:54:00Z</cp:lastPrinted>
  <dcterms:created xsi:type="dcterms:W3CDTF">2017-03-08T06:35:27Z</dcterms:created>
  <dcterms:modified xsi:type="dcterms:W3CDTF">2020-10-25T11:22:09Z</dcterms:modified>
</cp:coreProperties>
</file>