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INUL MS OFFICE\Budget\"/>
    </mc:Choice>
  </mc:AlternateContent>
  <bookViews>
    <workbookView xWindow="240" yWindow="75" windowWidth="20055" windowHeight="7935" firstSheet="4" activeTab="6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calcPr calcId="152511"/>
  <fileRecoveryPr autoRecover="0"/>
</workbook>
</file>

<file path=xl/calcChain.xml><?xml version="1.0" encoding="utf-8"?>
<calcChain xmlns="http://schemas.openxmlformats.org/spreadsheetml/2006/main">
  <c r="K15" i="6" l="1"/>
  <c r="J15" i="6"/>
  <c r="I15" i="6"/>
  <c r="H15" i="6"/>
  <c r="F15" i="6"/>
  <c r="F19" i="7"/>
  <c r="E19" i="7"/>
  <c r="D19" i="7"/>
  <c r="D24" i="2"/>
  <c r="D37" i="3"/>
  <c r="C37" i="3"/>
  <c r="B37" i="3"/>
  <c r="D24" i="5"/>
  <c r="D18" i="4"/>
  <c r="C24" i="5" l="1"/>
  <c r="B24" i="5" l="1"/>
  <c r="C18" i="4"/>
  <c r="B18" i="4"/>
  <c r="B24" i="2"/>
  <c r="C24" i="2"/>
  <c r="D15" i="6"/>
</calcChain>
</file>

<file path=xl/sharedStrings.xml><?xml version="1.0" encoding="utf-8"?>
<sst xmlns="http://schemas.openxmlformats.org/spreadsheetml/2006/main" count="175" uniqueCount="155">
  <si>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</si>
  <si>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</si>
  <si>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</si>
  <si>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</si>
  <si>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</si>
  <si>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</si>
  <si>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</si>
  <si>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</si>
  <si>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</si>
  <si>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</si>
  <si>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</si>
  <si>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</si>
  <si>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</si>
  <si>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</si>
  <si>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</si>
  <si>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</si>
  <si>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</si>
  <si>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</si>
  <si>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</si>
  <si>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</si>
  <si>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</si>
  <si>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</si>
  <si>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</si>
  <si>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</si>
  <si>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</si>
  <si>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</si>
  <si>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</si>
  <si>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</si>
  <si>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</si>
  <si>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</si>
  <si>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</si>
  <si>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</si>
  <si>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</si>
  <si>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M. †cŠi Ki</t>
  </si>
  <si>
    <t>N. M¨vm wej</t>
  </si>
  <si>
    <t>O. cvwbi wej</t>
  </si>
  <si>
    <t>Q. Af¨šÍwiY wbix¶v e¨q</t>
  </si>
  <si>
    <t>R. gvgjv LiP</t>
  </si>
  <si>
    <t>S. Avc¨vqb e¨q</t>
  </si>
  <si>
    <t>V. Avbylvw½K e¨q</t>
  </si>
  <si>
    <t>7| RvZxq w`em D`hvcb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</si>
  <si>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</si>
  <si>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</si>
  <si>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</si>
  <si>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</si>
  <si>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</si>
  <si>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</si>
  <si>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4| Ki Av`vq LiP (wewfbœ †iwR÷vi, dig, iwk` eB BZ¨vw` gy`ªY)</t>
  </si>
  <si>
    <t>K. BDwbqb GjvKvi wewfbœ cªwZôvb/K¬v‡e Avw_©K Aby`vb</t>
  </si>
  <si>
    <t>6| mvgvwRK I ag©xq cªwZôv‡b Aby`vb:</t>
  </si>
  <si>
    <t>1| K„wl I ‡mP</t>
  </si>
  <si>
    <t>2| wkí I KywUiwkí</t>
  </si>
  <si>
    <t>7| †mev</t>
  </si>
  <si>
    <t>8| wk¶v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</si>
  <si>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</si>
  <si>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</si>
  <si>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</si>
  <si>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</si>
  <si>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</si>
  <si>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</si>
  <si>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</si>
  <si>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</si>
  <si>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</si>
  <si>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</si>
  <si>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Ask 2- Dbœqb wnmve e¨q</t>
  </si>
  <si>
    <t xml:space="preserve">e¨q weeiY </t>
  </si>
  <si>
    <t>5| µxov I ms¯‹„wZ</t>
  </si>
  <si>
    <t>10| `vwi`ª n«vmKiY t mvgvwRK wbivcËv I cÖvwZôvwbK mnvqZv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</si>
  <si>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</si>
  <si>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</si>
  <si>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</si>
  <si>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</si>
  <si>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</si>
  <si>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</si>
  <si>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</si>
  <si>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</si>
  <si>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</si>
  <si>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</si>
  <si>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</si>
  <si>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</si>
  <si>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</si>
  <si>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</si>
  <si>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</si>
  <si>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</si>
  <si>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</si>
  <si>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</si>
  <si>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</si>
  <si>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</si>
  <si>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wnmve mnKvix Kvg Kw¤úDUvi Acv‡iUi</t>
  </si>
  <si>
    <t>`dv`vi</t>
  </si>
  <si>
    <t>gnjøv`vi</t>
  </si>
  <si>
    <t>Ki I †iU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</si>
  <si>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</si>
  <si>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</si>
  <si>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</si>
  <si>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</si>
  <si>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</si>
  <si>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</si>
  <si>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6bs gvb‡Kvb  BDwbqb cwil`</t>
  </si>
  <si>
    <t>Dc‡Rjv- gy³vMvQv,   †Rjv- gqgbwmsn|</t>
  </si>
  <si>
    <t>BDwbqb cwil‡`I  ev‡RU</t>
  </si>
  <si>
    <t>BRviv(‡Lvqvi)</t>
  </si>
  <si>
    <t>hvbevnb (gUihvb e¨ZxZ) wi·v</t>
  </si>
  <si>
    <t>wbeÜb Ki / MÖvg Av`vjZ</t>
  </si>
  <si>
    <t>jvB‡mÝ I cviwgU wd †UªW</t>
  </si>
  <si>
    <t>Ab¨vb¨ cÖvwß( e¨emvi Dci Ki)</t>
  </si>
  <si>
    <t>AvMZ</t>
  </si>
  <si>
    <t>6bs gvb‡Kvb BDwbqb cwil`</t>
  </si>
  <si>
    <t>Dc‡Rjv- gy³vMvQv  †Rjv-gqgbwmsn</t>
  </si>
  <si>
    <t>T. i¶Yv‡e¶Y Ges †mev cÖ`vbRwbZ e¨q I †÷kbvix</t>
  </si>
  <si>
    <t>U. Ab¨vb¨ cwi‡kva‡hvM¨ Ki/wej / wewea</t>
  </si>
  <si>
    <t>5| e„¶†ivcY I i¶Yv‡e¶Y / c~Z©KvR</t>
  </si>
  <si>
    <t>9| Riæix ÎvY/ f¨vU KZ©b</t>
  </si>
  <si>
    <t>10| ivRm¦ DØ„Ë Dbœqb wnmv‡e ¯’vbvšÍi / e¨v‡jÝ</t>
  </si>
  <si>
    <t>Dc‡Rjv- gy³vMvQv,  †Rj-gqgbwmsn</t>
  </si>
  <si>
    <t xml:space="preserve">L. miKvi GjwRGmwc </t>
  </si>
  <si>
    <t>M. ms¯’cb Kv‡R miKvix Aby`vb</t>
  </si>
  <si>
    <t>N. Ab¨vb¨ Drm (hw` _v‡K, wbw`©ófv‡e D‡jøL Kwi‡Z nB‡e) AwZ `wi`ª</t>
  </si>
  <si>
    <t>2| †¯^”Qv cª‡Yvw`Z Puv`v ( wU Avi KvweLv)</t>
  </si>
  <si>
    <t xml:space="preserve">3| ivRm¦ DØ„Ë </t>
  </si>
  <si>
    <t xml:space="preserve">K. Dc‡Rjv cwil` 1% </t>
  </si>
  <si>
    <t>ADP</t>
  </si>
  <si>
    <t>Dc‡Rjv- gy³vMvQv,   †Rjv-gqgbwmsn</t>
  </si>
  <si>
    <t>Dc‡Rjv-gy³vMvQv  †Rjv-gqgbwmsn</t>
  </si>
  <si>
    <t>4| Av_©-mvgvwRK AeKvVv‡gv/ †hvMv‡hvM</t>
  </si>
  <si>
    <t>6| wewea / Z_¨ cÖhyw³ wkLY (cª‡qvR‡b Ab¨vb¨ Lv‡Zi GBiƒc e¨q D‡jøL Kwi‡Z nB‡e)</t>
  </si>
  <si>
    <t>9| ¯^v¯’¨/ cvwb mievivn</t>
  </si>
  <si>
    <t>11| cjx Dbœqb I mgevq/ e„ÿ †ivcb</t>
  </si>
  <si>
    <t>13| `y‡h©vM e¨e¯’v I ÎvY/ wfwRwW wfwRGd</t>
  </si>
  <si>
    <t xml:space="preserve">Z_¨ cÖhyw³ wkLY </t>
  </si>
  <si>
    <t>we‡kl GwWwc</t>
  </si>
  <si>
    <t>Dc‡Rjv-gy³vMvQv   †Rjv-gqgbwmsn</t>
  </si>
  <si>
    <t>g~j †eZb</t>
  </si>
  <si>
    <t>A_© ermi- 2019-2020</t>
  </si>
  <si>
    <t>M. Ab¨vb¨ cªvwZôvwbK e¨q(Qvcv)</t>
  </si>
  <si>
    <t>K. †Uwj‡dvb wej (†gvevBj)</t>
  </si>
  <si>
    <t>8| †Ljva~jv I ms¯‹„wZ,Ab¨vb¨</t>
  </si>
  <si>
    <t>A_© eQi: 2019-2020</t>
  </si>
  <si>
    <t>c~e©eZ©x erm‡ii cÖK„Z Avq       (2018-2019)</t>
  </si>
  <si>
    <t>PjwZ erm‡ii ev‡RU ev ms‡kvwaZ ev‡RU (2019-2020)</t>
  </si>
  <si>
    <t>cieZ©x erm‡ii ev‡RU      (2020-2021)</t>
  </si>
  <si>
    <t>c~e©eZ©x erm‡ii cÖK„Z e¨q       (2018-2019)</t>
  </si>
  <si>
    <t>c~e©eZ©x erm‡ii cÖK„Z cÖvwß  (2018-2019)</t>
  </si>
  <si>
    <t>c~e©eZ©x erm‡ii cÖK„Z e¨q      (2018-2019)</t>
  </si>
  <si>
    <t>A_© ermi- 2020-2021</t>
  </si>
  <si>
    <t>A_© ermi-2020-2021</t>
  </si>
  <si>
    <t>c~e©eZx© erm‡ii cÖK„Z ev‡RU (2018-2019)</t>
  </si>
  <si>
    <t>PjwZ erm‡ii ev‡RU ev PjwZ erm‡ii ms‡kvwaZ ev‡RU (2019-2020)</t>
  </si>
  <si>
    <t>cieZ©x erm‡ii        ev‡RU         (2020-2021)</t>
  </si>
  <si>
    <t>wfwRwW, wfwRGd, mvgvwRK wbivcËv</t>
  </si>
  <si>
    <t>14| AwZ `vwi`ª dvÛ †diZ</t>
  </si>
  <si>
    <t>3| (K)†fŠZ AeKvVv‡gv/ m`m¨ Kg©Pvixi †eZb</t>
  </si>
  <si>
    <t>3|(L) WvUv Gw›U Acv‡iUi</t>
  </si>
  <si>
    <t>12Zg</t>
  </si>
  <si>
    <t>20Zg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</si>
</sst>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4"/>
      <name val="SutonnyMJ"/>
    </font>
    <font>
      <sz val="14"/>
      <color indexed="8"/>
      <name val="SutonnyMJ"/>
    </font>
    <font>
      <sz val="12"/>
      <color theme="1"/>
      <name val="SutonnyMJ"/>
    </font>
    <font>
      <b/>
      <sz val="12"/>
      <color theme="1"/>
      <name val="SutonnyMJ"/>
    </font>
    <font>
      <sz val="14"/>
      <color theme="1"/>
      <name val="SutonnyMJ"/>
    </font>
    <font>
      <b/>
      <sz val="14"/>
      <color theme="1"/>
      <name val="SutonnyMJ"/>
    </font>
    <font>
      <sz val="16"/>
      <color theme="1"/>
      <name val="SutonnyMJ"/>
    </font>
    <font>
      <sz val="14"/>
      <color theme="1"/>
      <name val="Times New Roman"/>
      <family val="1"/>
    </font>
    <font>
      <b/>
      <sz val="16"/>
      <color theme="1"/>
      <name val="SutonnyMJ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3" fillId="0" borderId="0" xfId="0" applyFont="1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6" fillId="0" borderId="1" xfId="0" applyFont="1" applyBorder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justify" vertical="top"/>
    </xf>
    <xf numFmtId="49" fontId="5" fillId="0" borderId="1" xfId="0" applyNumberFormat="1" applyFont="1" applyBorder="1" applyAlignment="1">
      <alignment horizontal="justify" vertical="top" wrapText="1"/>
    </xf>
    <xf numFmtId="49" fontId="7" fillId="0" borderId="0" xfId="0" applyNumberFormat="1" applyFont="1" applyBorder="1"/>
    <xf numFmtId="49" fontId="7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5" fillId="3" borderId="1" xfId="0" applyFont="1" applyFill="1" applyBorder="1"/>
    <xf numFmtId="0" fontId="6" fillId="0" borderId="0" xfId="0" applyFont="1" applyBorder="1"/>
    <xf numFmtId="0" fontId="5" fillId="3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justify" vertical="top" wrapText="1"/>
    </xf>
    <xf numFmtId="49" fontId="6" fillId="0" borderId="0" xfId="0" applyNumberFormat="1" applyFont="1"/>
    <xf numFmtId="0" fontId="6" fillId="0" borderId="1" xfId="0" applyFont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justify" vertical="top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0" xfId="0" applyNumberFormat="1" applyFont="1" applyAlignment="1">
      <alignment horizontal="left" vertical="center"/>
    </xf>
    <xf numFmtId="0" fontId="2" fillId="0" borderId="1" xfId="0" applyFont="1" applyBorder="1" applyAlignment="1" applyProtection="1">
      <alignment horizontal="right" vertical="center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/>
    </xf>
    <xf numFmtId="0" fontId="5" fillId="0" borderId="6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topLeftCell="A21" zoomScale="85" zoomScaleNormal="115" zoomScalePageLayoutView="85" workbookViewId="0">
      <selection activeCell="B30" sqref="B30"/>
    </sheetView>
  </sheetViews>
  <sheetFormatPr defaultRowHeight="16.5" x14ac:dyDescent="0.3"/>
  <cols>
    <col min="1" max="1" width="9.140625" style="1"/>
    <col min="2" max="2" width="26" style="1" customWidth="1"/>
    <col min="3" max="4" width="19" style="1" customWidth="1"/>
    <col min="5" max="5" width="17.5703125" style="1" customWidth="1"/>
    <col min="6" max="16384" width="9.140625" style="1"/>
  </cols>
  <sheetData>
    <row r="1" spans="1:5" s="7" customFormat="1" ht="16.5" customHeight="1" x14ac:dyDescent="0.35">
      <c r="A1" s="82" t="s">
        <v>107</v>
      </c>
      <c r="B1" s="82"/>
      <c r="C1" s="82"/>
      <c r="D1" s="82"/>
      <c r="E1" s="82"/>
    </row>
    <row r="2" spans="1:5" s="7" customFormat="1" ht="19.5" x14ac:dyDescent="0.35">
      <c r="A2" s="82" t="s">
        <v>122</v>
      </c>
      <c r="B2" s="82"/>
      <c r="C2" s="82"/>
      <c r="D2" s="82"/>
      <c r="E2" s="82"/>
    </row>
    <row r="3" spans="1:5" s="7" customFormat="1" ht="19.5" x14ac:dyDescent="0.35">
      <c r="A3" s="45"/>
      <c r="B3" s="45"/>
      <c r="C3" s="45"/>
      <c r="D3" s="84" t="s">
        <v>94</v>
      </c>
      <c r="E3" s="84"/>
    </row>
    <row r="4" spans="1:5" s="7" customFormat="1" ht="19.5" x14ac:dyDescent="0.35">
      <c r="A4" s="45"/>
      <c r="B4" s="45"/>
      <c r="C4" s="45" t="s">
        <v>137</v>
      </c>
      <c r="D4" s="85" t="s">
        <v>95</v>
      </c>
      <c r="E4" s="85"/>
    </row>
    <row r="5" spans="1:5" s="7" customFormat="1" ht="19.5" x14ac:dyDescent="0.35">
      <c r="A5" s="86" t="s">
        <v>0</v>
      </c>
      <c r="B5" s="86"/>
      <c r="C5" s="86"/>
      <c r="D5" s="86"/>
      <c r="E5" s="86"/>
    </row>
    <row r="6" spans="1:5" ht="73.5" customHeight="1" x14ac:dyDescent="0.3">
      <c r="A6" s="87" t="s">
        <v>8</v>
      </c>
      <c r="B6" s="88"/>
      <c r="C6" s="46" t="s">
        <v>146</v>
      </c>
      <c r="D6" s="46" t="s">
        <v>147</v>
      </c>
      <c r="E6" s="46" t="s">
        <v>148</v>
      </c>
    </row>
    <row r="7" spans="1:5" ht="35.1" customHeight="1" x14ac:dyDescent="0.3">
      <c r="A7" s="47" t="s">
        <v>9</v>
      </c>
      <c r="B7" s="47" t="s">
        <v>10</v>
      </c>
      <c r="C7" s="47"/>
      <c r="D7" s="47"/>
      <c r="E7" s="47"/>
    </row>
    <row r="8" spans="1:5" ht="35.1" customHeight="1" x14ac:dyDescent="0.3">
      <c r="A8" s="89"/>
      <c r="B8" s="36" t="s">
        <v>2</v>
      </c>
      <c r="C8" s="36">
        <v>608992</v>
      </c>
      <c r="D8" s="36">
        <v>1826822</v>
      </c>
      <c r="E8" s="36">
        <v>2085844</v>
      </c>
    </row>
    <row r="9" spans="1:5" ht="35.1" customHeight="1" x14ac:dyDescent="0.3">
      <c r="A9" s="90"/>
      <c r="B9" s="36" t="s">
        <v>3</v>
      </c>
      <c r="C9" s="36">
        <v>0</v>
      </c>
      <c r="D9" s="36">
        <v>0</v>
      </c>
      <c r="E9" s="36">
        <v>0</v>
      </c>
    </row>
    <row r="10" spans="1:5" ht="35.1" customHeight="1" x14ac:dyDescent="0.3">
      <c r="A10" s="90"/>
      <c r="B10" s="38" t="s">
        <v>4</v>
      </c>
      <c r="C10" s="38">
        <v>608992</v>
      </c>
      <c r="D10" s="38">
        <v>1826822</v>
      </c>
      <c r="E10" s="38">
        <v>2085844</v>
      </c>
    </row>
    <row r="11" spans="1:5" ht="35.1" customHeight="1" x14ac:dyDescent="0.3">
      <c r="A11" s="90"/>
      <c r="B11" s="36" t="s">
        <v>5</v>
      </c>
      <c r="C11" s="36">
        <v>497839</v>
      </c>
      <c r="D11" s="36">
        <v>1657980</v>
      </c>
      <c r="E11" s="36">
        <v>1926094</v>
      </c>
    </row>
    <row r="12" spans="1:5" ht="35.1" customHeight="1" x14ac:dyDescent="0.3">
      <c r="A12" s="91"/>
      <c r="B12" s="38" t="s">
        <v>11</v>
      </c>
      <c r="C12" s="38">
        <v>111153</v>
      </c>
      <c r="D12" s="38">
        <v>168842</v>
      </c>
      <c r="E12" s="38">
        <v>159750</v>
      </c>
    </row>
    <row r="13" spans="1:5" ht="35.1" customHeight="1" x14ac:dyDescent="0.3">
      <c r="A13" s="47" t="s">
        <v>13</v>
      </c>
      <c r="B13" s="47" t="s">
        <v>14</v>
      </c>
      <c r="C13" s="47"/>
      <c r="D13" s="47"/>
      <c r="E13" s="47"/>
    </row>
    <row r="14" spans="1:5" ht="35.1" customHeight="1" x14ac:dyDescent="0.3">
      <c r="A14" s="89"/>
      <c r="B14" s="36" t="s">
        <v>12</v>
      </c>
      <c r="C14" s="36">
        <v>32102911</v>
      </c>
      <c r="D14" s="36">
        <v>25078000</v>
      </c>
      <c r="E14" s="36">
        <v>25219568</v>
      </c>
    </row>
    <row r="15" spans="1:5" ht="35.1" customHeight="1" x14ac:dyDescent="0.3">
      <c r="A15" s="90"/>
      <c r="B15" s="36" t="s">
        <v>15</v>
      </c>
      <c r="C15" s="36">
        <v>0</v>
      </c>
      <c r="D15" s="36">
        <v>0</v>
      </c>
      <c r="E15" s="36">
        <v>0</v>
      </c>
    </row>
    <row r="16" spans="1:5" ht="35.1" customHeight="1" x14ac:dyDescent="0.3">
      <c r="A16" s="90"/>
      <c r="B16" s="36" t="s">
        <v>6</v>
      </c>
      <c r="C16" s="38">
        <v>32102911</v>
      </c>
      <c r="D16" s="38">
        <v>25078000</v>
      </c>
      <c r="E16" s="38">
        <v>25219568</v>
      </c>
    </row>
    <row r="17" spans="1:5" ht="35.1" customHeight="1" x14ac:dyDescent="0.3">
      <c r="A17" s="90"/>
      <c r="B17" s="38" t="s">
        <v>16</v>
      </c>
      <c r="C17" s="38">
        <v>3221000064</v>
      </c>
      <c r="D17" s="38">
        <v>25246842</v>
      </c>
      <c r="E17" s="38">
        <v>25373918</v>
      </c>
    </row>
    <row r="18" spans="1:5" ht="35.1" customHeight="1" x14ac:dyDescent="0.3">
      <c r="A18" s="90"/>
      <c r="B18" s="36" t="s">
        <v>17</v>
      </c>
      <c r="C18" s="36">
        <v>32102911</v>
      </c>
      <c r="D18" s="36">
        <v>25078000</v>
      </c>
      <c r="E18" s="36">
        <v>25219568</v>
      </c>
    </row>
    <row r="19" spans="1:5" ht="35.1" customHeight="1" x14ac:dyDescent="0.3">
      <c r="A19" s="90"/>
      <c r="B19" s="36" t="s">
        <v>18</v>
      </c>
      <c r="C19" s="36">
        <v>111153</v>
      </c>
      <c r="D19" s="36">
        <v>168842</v>
      </c>
      <c r="E19" s="36">
        <v>159750</v>
      </c>
    </row>
    <row r="20" spans="1:5" ht="46.5" customHeight="1" x14ac:dyDescent="0.3">
      <c r="A20" s="90"/>
      <c r="B20" s="36" t="s">
        <v>19</v>
      </c>
      <c r="C20" s="36">
        <v>0</v>
      </c>
      <c r="D20" s="36">
        <v>0</v>
      </c>
      <c r="E20" s="36">
        <v>0</v>
      </c>
    </row>
    <row r="21" spans="1:5" ht="19.5" x14ac:dyDescent="0.3">
      <c r="A21" s="91"/>
      <c r="B21" s="47" t="s">
        <v>7</v>
      </c>
      <c r="C21" s="47">
        <v>111153</v>
      </c>
      <c r="D21" s="47">
        <v>168842</v>
      </c>
      <c r="E21" s="47">
        <v>159750</v>
      </c>
    </row>
    <row r="22" spans="1:5" ht="19.5" x14ac:dyDescent="0.35">
      <c r="A22" s="10"/>
      <c r="B22" s="10"/>
      <c r="C22" s="10"/>
      <c r="D22" s="10"/>
      <c r="E22" s="10"/>
    </row>
    <row r="23" spans="1:5" ht="19.5" x14ac:dyDescent="0.35">
      <c r="A23" s="10"/>
      <c r="B23" s="10"/>
      <c r="C23" s="10"/>
      <c r="D23" s="10"/>
      <c r="E23" s="10"/>
    </row>
    <row r="24" spans="1:5" ht="19.5" x14ac:dyDescent="0.35">
      <c r="A24" s="10"/>
      <c r="B24" s="10"/>
      <c r="C24" s="10"/>
      <c r="D24" s="10"/>
      <c r="E24" s="10"/>
    </row>
    <row r="25" spans="1:5" ht="19.5" x14ac:dyDescent="0.35">
      <c r="A25" s="20"/>
      <c r="B25" s="19"/>
      <c r="C25" s="20"/>
      <c r="D25" s="83"/>
      <c r="E25" s="83"/>
    </row>
    <row r="26" spans="1:5" ht="19.5" x14ac:dyDescent="0.35">
      <c r="A26" s="20"/>
      <c r="B26" s="59"/>
      <c r="C26" s="20"/>
      <c r="D26" s="59"/>
      <c r="E26" s="19"/>
    </row>
    <row r="27" spans="1:5" ht="19.5" x14ac:dyDescent="0.35">
      <c r="A27" s="20"/>
      <c r="B27" s="59"/>
      <c r="C27" s="20"/>
      <c r="D27" s="59"/>
      <c r="E27" s="19"/>
    </row>
    <row r="28" spans="1:5" ht="19.5" x14ac:dyDescent="0.35">
      <c r="A28" s="20"/>
      <c r="B28" s="20"/>
      <c r="C28" s="20"/>
      <c r="D28" s="20"/>
      <c r="E28" s="20"/>
    </row>
    <row r="29" spans="1:5" ht="19.5" x14ac:dyDescent="0.35">
      <c r="A29" s="10"/>
      <c r="B29" s="10"/>
      <c r="C29" s="10"/>
      <c r="D29" s="10"/>
      <c r="E29" s="10"/>
    </row>
    <row r="30" spans="1:5" ht="19.5" x14ac:dyDescent="0.35">
      <c r="A30" s="10"/>
      <c r="B30" s="10"/>
      <c r="C30" s="10"/>
      <c r="D30" s="10"/>
      <c r="E30" s="10"/>
    </row>
  </sheetData>
  <mergeCells count="9">
    <mergeCell ref="A1:E1"/>
    <mergeCell ref="D25:E25"/>
    <mergeCell ref="A2:E2"/>
    <mergeCell ref="D3:E3"/>
    <mergeCell ref="D4:E4"/>
    <mergeCell ref="A5:E5"/>
    <mergeCell ref="A6:B6"/>
    <mergeCell ref="A8:A12"/>
    <mergeCell ref="A14:A21"/>
  </mergeCells>
  <pageMargins left="0.5" right="0.5" top="0.25" bottom="0.2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topLeftCell="A23" zoomScale="85" zoomScaleNormal="130" zoomScalePageLayoutView="85" workbookViewId="0">
      <selection activeCell="B33" sqref="B33"/>
    </sheetView>
  </sheetViews>
  <sheetFormatPr defaultRowHeight="16.5" x14ac:dyDescent="0.3"/>
  <cols>
    <col min="1" max="1" width="28.42578125" style="54" customWidth="1"/>
    <col min="2" max="2" width="25.42578125" style="1" customWidth="1"/>
    <col min="3" max="3" width="24.7109375" style="1" customWidth="1"/>
    <col min="4" max="4" width="18.140625" style="1" customWidth="1"/>
    <col min="5" max="16384" width="9.140625" style="1"/>
  </cols>
  <sheetData>
    <row r="1" spans="1:4" ht="19.5" x14ac:dyDescent="0.35">
      <c r="A1" s="82" t="s">
        <v>98</v>
      </c>
      <c r="B1" s="82"/>
      <c r="C1" s="82"/>
      <c r="D1" s="82"/>
    </row>
    <row r="2" spans="1:4" ht="19.5" x14ac:dyDescent="0.35">
      <c r="A2" s="82" t="s">
        <v>99</v>
      </c>
      <c r="B2" s="82"/>
      <c r="C2" s="82"/>
      <c r="D2" s="82"/>
    </row>
    <row r="3" spans="1:4" ht="19.5" x14ac:dyDescent="0.35">
      <c r="A3" s="48"/>
      <c r="B3" s="21"/>
      <c r="C3" s="97" t="s">
        <v>96</v>
      </c>
      <c r="D3" s="97"/>
    </row>
    <row r="4" spans="1:4" ht="19.5" x14ac:dyDescent="0.35">
      <c r="A4" s="48"/>
      <c r="B4" s="21"/>
      <c r="C4" s="97" t="s">
        <v>97</v>
      </c>
      <c r="D4" s="97"/>
    </row>
    <row r="5" spans="1:4" ht="19.5" x14ac:dyDescent="0.35">
      <c r="A5" s="82" t="s">
        <v>100</v>
      </c>
      <c r="B5" s="82"/>
      <c r="C5" s="82"/>
      <c r="D5" s="82"/>
    </row>
    <row r="6" spans="1:4" ht="19.5" x14ac:dyDescent="0.35">
      <c r="A6" s="95" t="s">
        <v>133</v>
      </c>
      <c r="B6" s="95"/>
      <c r="C6" s="95"/>
      <c r="D6" s="95"/>
    </row>
    <row r="7" spans="1:4" ht="19.5" x14ac:dyDescent="0.35">
      <c r="A7" s="95" t="s">
        <v>20</v>
      </c>
      <c r="B7" s="95"/>
      <c r="C7" s="95"/>
      <c r="D7" s="95"/>
    </row>
    <row r="8" spans="1:4" ht="19.5" x14ac:dyDescent="0.35">
      <c r="A8" s="96" t="s">
        <v>21</v>
      </c>
      <c r="B8" s="96"/>
      <c r="C8" s="96"/>
      <c r="D8" s="96"/>
    </row>
    <row r="9" spans="1:4" ht="13.5" customHeight="1" x14ac:dyDescent="0.35">
      <c r="A9" s="92" t="s">
        <v>22</v>
      </c>
      <c r="B9" s="93"/>
      <c r="C9" s="93"/>
      <c r="D9" s="94"/>
    </row>
    <row r="10" spans="1:4" ht="54.75" customHeight="1" x14ac:dyDescent="0.3">
      <c r="A10" s="49" t="s">
        <v>23</v>
      </c>
      <c r="B10" s="11" t="s">
        <v>138</v>
      </c>
      <c r="C10" s="11" t="s">
        <v>139</v>
      </c>
      <c r="D10" s="11" t="s">
        <v>140</v>
      </c>
    </row>
    <row r="11" spans="1:4" ht="19.5" x14ac:dyDescent="0.3">
      <c r="A11" s="50">
        <v>1</v>
      </c>
      <c r="B11" s="12">
        <v>2</v>
      </c>
      <c r="C11" s="12">
        <v>3</v>
      </c>
      <c r="D11" s="12">
        <v>4</v>
      </c>
    </row>
    <row r="12" spans="1:4" s="6" customFormat="1" ht="35.1" customHeight="1" x14ac:dyDescent="0.25">
      <c r="A12" s="66" t="s">
        <v>91</v>
      </c>
      <c r="B12" s="67">
        <v>392456</v>
      </c>
      <c r="C12" s="24">
        <v>1336901</v>
      </c>
      <c r="D12" s="71">
        <v>1496901</v>
      </c>
    </row>
    <row r="13" spans="1:4" s="6" customFormat="1" ht="35.1" customHeight="1" x14ac:dyDescent="0.25">
      <c r="A13" s="66" t="s">
        <v>101</v>
      </c>
      <c r="B13" s="69">
        <v>0</v>
      </c>
      <c r="C13" s="69">
        <v>35000</v>
      </c>
      <c r="D13" s="69">
        <v>35000</v>
      </c>
    </row>
    <row r="14" spans="1:4" s="6" customFormat="1" ht="35.1" customHeight="1" x14ac:dyDescent="0.25">
      <c r="A14" s="66" t="s">
        <v>102</v>
      </c>
      <c r="B14" s="69">
        <v>76400</v>
      </c>
      <c r="C14" s="69">
        <v>40000</v>
      </c>
      <c r="D14" s="69">
        <v>85000</v>
      </c>
    </row>
    <row r="15" spans="1:4" s="6" customFormat="1" ht="35.1" customHeight="1" x14ac:dyDescent="0.25">
      <c r="A15" s="66" t="s">
        <v>103</v>
      </c>
      <c r="B15" s="70">
        <v>480</v>
      </c>
      <c r="C15" s="70">
        <v>3000</v>
      </c>
      <c r="D15" s="69">
        <v>3101</v>
      </c>
    </row>
    <row r="16" spans="1:4" s="6" customFormat="1" ht="35.1" customHeight="1" x14ac:dyDescent="0.25">
      <c r="A16" s="66" t="s">
        <v>104</v>
      </c>
      <c r="B16" s="69">
        <v>27050</v>
      </c>
      <c r="C16" s="69">
        <v>60000</v>
      </c>
      <c r="D16" s="69">
        <v>77000</v>
      </c>
    </row>
    <row r="17" spans="1:4" s="6" customFormat="1" ht="35.1" customHeight="1" x14ac:dyDescent="0.25">
      <c r="A17" s="66" t="s">
        <v>92</v>
      </c>
      <c r="B17" s="69">
        <v>88960</v>
      </c>
      <c r="C17" s="69">
        <v>100000</v>
      </c>
      <c r="D17" s="69">
        <v>120000</v>
      </c>
    </row>
    <row r="18" spans="1:4" s="6" customFormat="1" ht="35.1" customHeight="1" x14ac:dyDescent="0.25">
      <c r="A18" s="24" t="s">
        <v>105</v>
      </c>
      <c r="B18" s="67">
        <v>23155</v>
      </c>
      <c r="C18" s="68">
        <v>100000</v>
      </c>
      <c r="D18" s="68">
        <v>100000</v>
      </c>
    </row>
    <row r="19" spans="1:4" s="6" customFormat="1" ht="35.1" customHeight="1" x14ac:dyDescent="0.25">
      <c r="A19" s="24" t="s">
        <v>106</v>
      </c>
      <c r="B19" s="69">
        <v>491</v>
      </c>
      <c r="C19" s="69">
        <v>151921</v>
      </c>
      <c r="D19" s="69">
        <v>168842</v>
      </c>
    </row>
    <row r="20" spans="1:4" s="6" customFormat="1" ht="35.1" customHeight="1" x14ac:dyDescent="0.25">
      <c r="A20" s="24"/>
      <c r="B20" s="70"/>
      <c r="C20" s="70"/>
      <c r="D20" s="70"/>
    </row>
    <row r="21" spans="1:4" s="6" customFormat="1" ht="35.1" customHeight="1" x14ac:dyDescent="0.25">
      <c r="A21" s="24"/>
      <c r="B21" s="70"/>
      <c r="C21" s="70"/>
      <c r="D21" s="70"/>
    </row>
    <row r="22" spans="1:4" s="6" customFormat="1" ht="35.1" customHeight="1" x14ac:dyDescent="0.25">
      <c r="A22" s="24"/>
      <c r="B22" s="70"/>
      <c r="C22" s="70"/>
      <c r="D22" s="70"/>
    </row>
    <row r="23" spans="1:4" s="6" customFormat="1" ht="35.1" customHeight="1" x14ac:dyDescent="0.25">
      <c r="A23" s="24"/>
      <c r="B23" s="70"/>
      <c r="C23" s="70"/>
      <c r="D23" s="70"/>
    </row>
    <row r="24" spans="1:4" s="6" customFormat="1" ht="19.5" x14ac:dyDescent="0.25">
      <c r="A24" s="50" t="s">
        <v>87</v>
      </c>
      <c r="B24" s="72">
        <f>SUM(B12:B19)</f>
        <v>608992</v>
      </c>
      <c r="C24" s="72">
        <f>SUM(C12:C19)</f>
        <v>1826822</v>
      </c>
      <c r="D24" s="72">
        <f>SUM(D12:D19)</f>
        <v>2085844</v>
      </c>
    </row>
    <row r="25" spans="1:4" ht="19.5" x14ac:dyDescent="0.35">
      <c r="A25" s="51"/>
      <c r="B25" s="10"/>
      <c r="C25" s="10"/>
      <c r="D25" s="10"/>
    </row>
    <row r="26" spans="1:4" ht="19.5" x14ac:dyDescent="0.35">
      <c r="A26" s="51"/>
      <c r="B26" s="10"/>
      <c r="C26" s="10"/>
      <c r="D26" s="10"/>
    </row>
    <row r="27" spans="1:4" s="7" customFormat="1" ht="19.5" x14ac:dyDescent="0.35">
      <c r="A27" s="52"/>
      <c r="B27" s="20"/>
      <c r="C27" s="20"/>
      <c r="D27" s="20"/>
    </row>
    <row r="28" spans="1:4" s="7" customFormat="1" ht="19.5" x14ac:dyDescent="0.3">
      <c r="A28" s="122"/>
      <c r="B28" s="122"/>
      <c r="C28" s="83"/>
      <c r="D28" s="83"/>
    </row>
    <row r="29" spans="1:4" s="7" customFormat="1" ht="19.5" x14ac:dyDescent="0.3">
      <c r="A29" s="122"/>
      <c r="B29" s="122"/>
      <c r="C29" s="83"/>
      <c r="D29" s="83"/>
    </row>
    <row r="30" spans="1:4" s="7" customFormat="1" ht="19.5" x14ac:dyDescent="0.3">
      <c r="A30" s="122"/>
      <c r="B30" s="122"/>
      <c r="C30" s="83"/>
      <c r="D30" s="83"/>
    </row>
    <row r="31" spans="1:4" s="7" customFormat="1" x14ac:dyDescent="0.3">
      <c r="A31" s="53"/>
    </row>
  </sheetData>
  <mergeCells count="12">
    <mergeCell ref="C3:D3"/>
    <mergeCell ref="C4:D4"/>
    <mergeCell ref="C28:D28"/>
    <mergeCell ref="C29:D29"/>
    <mergeCell ref="A1:D1"/>
    <mergeCell ref="A2:D2"/>
    <mergeCell ref="A5:D5"/>
    <mergeCell ref="C30:D30"/>
    <mergeCell ref="A9:D9"/>
    <mergeCell ref="A6:D6"/>
    <mergeCell ref="A7:D7"/>
    <mergeCell ref="A8:D8"/>
  </mergeCells>
  <pageMargins left="0.25" right="0.25" top="0.25" bottom="0.2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44" zoomScale="150" zoomScaleNormal="160" zoomScalePageLayoutView="150" workbookViewId="0">
      <selection activeCell="A40" sqref="A40:D44"/>
    </sheetView>
  </sheetViews>
  <sheetFormatPr defaultRowHeight="16.5" x14ac:dyDescent="0.3"/>
  <cols>
    <col min="1" max="1" width="32.7109375" style="1" customWidth="1"/>
    <col min="2" max="2" width="20.85546875" style="1" customWidth="1"/>
    <col min="3" max="3" width="24.42578125" style="1" customWidth="1"/>
    <col min="4" max="4" width="21.28515625" style="1" customWidth="1"/>
    <col min="5" max="16384" width="9.140625" style="1"/>
  </cols>
  <sheetData>
    <row r="1" spans="1:8" x14ac:dyDescent="0.3">
      <c r="A1" s="99" t="s">
        <v>107</v>
      </c>
      <c r="B1" s="99"/>
      <c r="C1" s="99"/>
      <c r="D1" s="99"/>
    </row>
    <row r="2" spans="1:8" x14ac:dyDescent="0.3">
      <c r="A2" s="99" t="s">
        <v>108</v>
      </c>
      <c r="B2" s="99"/>
      <c r="C2" s="99"/>
      <c r="D2" s="99"/>
    </row>
    <row r="3" spans="1:8" ht="15" customHeight="1" x14ac:dyDescent="0.3">
      <c r="A3" s="100" t="s">
        <v>24</v>
      </c>
      <c r="B3" s="100"/>
      <c r="C3" s="100"/>
      <c r="D3" s="100"/>
    </row>
    <row r="4" spans="1:8" ht="13.5" customHeight="1" x14ac:dyDescent="0.3">
      <c r="A4" s="101" t="s">
        <v>25</v>
      </c>
      <c r="B4" s="101"/>
      <c r="C4" s="101"/>
      <c r="D4" s="101"/>
    </row>
    <row r="5" spans="1:8" ht="49.5" customHeight="1" x14ac:dyDescent="0.3">
      <c r="A5" s="2" t="s">
        <v>42</v>
      </c>
      <c r="B5" s="2" t="s">
        <v>141</v>
      </c>
      <c r="C5" s="2" t="s">
        <v>139</v>
      </c>
      <c r="D5" s="2" t="s">
        <v>140</v>
      </c>
    </row>
    <row r="6" spans="1:8" ht="17.25" customHeight="1" x14ac:dyDescent="0.3">
      <c r="A6" s="2">
        <v>1</v>
      </c>
      <c r="B6" s="2">
        <v>2</v>
      </c>
      <c r="C6" s="2">
        <v>3</v>
      </c>
      <c r="D6" s="2">
        <v>4</v>
      </c>
      <c r="F6" s="3"/>
      <c r="G6" s="3"/>
      <c r="H6" s="3"/>
    </row>
    <row r="7" spans="1:8" ht="20.100000000000001" customHeight="1" x14ac:dyDescent="0.3">
      <c r="A7" s="73" t="s">
        <v>26</v>
      </c>
      <c r="B7" s="79"/>
      <c r="C7" s="79"/>
      <c r="D7" s="79"/>
      <c r="F7" s="3"/>
      <c r="G7" s="63"/>
      <c r="H7" s="3"/>
    </row>
    <row r="8" spans="1:8" ht="20.100000000000001" customHeight="1" x14ac:dyDescent="0.3">
      <c r="A8" s="30" t="s">
        <v>27</v>
      </c>
      <c r="B8" s="74">
        <v>288200</v>
      </c>
      <c r="C8" s="78">
        <v>699600</v>
      </c>
      <c r="D8" s="78">
        <v>699600</v>
      </c>
      <c r="F8" s="3"/>
      <c r="G8" s="64"/>
      <c r="H8" s="3"/>
    </row>
    <row r="9" spans="1:8" ht="20.100000000000001" customHeight="1" x14ac:dyDescent="0.3">
      <c r="A9" s="42" t="s">
        <v>43</v>
      </c>
      <c r="B9" s="75">
        <v>0</v>
      </c>
      <c r="C9" s="77">
        <v>0</v>
      </c>
      <c r="D9" s="77">
        <v>0</v>
      </c>
      <c r="F9" s="3"/>
      <c r="G9" s="63"/>
      <c r="H9" s="3"/>
    </row>
    <row r="10" spans="1:8" ht="20.100000000000001" customHeight="1" x14ac:dyDescent="0.3">
      <c r="A10" s="30" t="s">
        <v>44</v>
      </c>
      <c r="B10" s="74"/>
      <c r="C10" s="78">
        <v>36000</v>
      </c>
      <c r="D10" s="78">
        <v>36000</v>
      </c>
      <c r="F10" s="3"/>
      <c r="G10" s="63"/>
      <c r="H10" s="3"/>
    </row>
    <row r="11" spans="1:8" ht="31.5" customHeight="1" x14ac:dyDescent="0.3">
      <c r="A11" s="30" t="s">
        <v>45</v>
      </c>
      <c r="B11" s="74">
        <v>0</v>
      </c>
      <c r="C11" s="78">
        <v>0</v>
      </c>
      <c r="D11" s="78">
        <v>0</v>
      </c>
      <c r="F11" s="3"/>
      <c r="G11" s="63"/>
      <c r="H11" s="3"/>
    </row>
    <row r="12" spans="1:8" ht="20.100000000000001" customHeight="1" x14ac:dyDescent="0.3">
      <c r="A12" s="30" t="s">
        <v>134</v>
      </c>
      <c r="B12" s="74">
        <v>28850</v>
      </c>
      <c r="C12" s="78">
        <v>80000</v>
      </c>
      <c r="D12" s="78">
        <v>80000</v>
      </c>
      <c r="F12" s="3"/>
      <c r="G12" s="63"/>
      <c r="H12" s="3"/>
    </row>
    <row r="13" spans="1:8" ht="20.100000000000001" customHeight="1" x14ac:dyDescent="0.3">
      <c r="A13" s="30" t="s">
        <v>28</v>
      </c>
      <c r="B13" s="74">
        <v>0</v>
      </c>
      <c r="C13" s="78">
        <v>0</v>
      </c>
      <c r="D13" s="78">
        <v>0</v>
      </c>
      <c r="F13" s="3"/>
      <c r="G13" s="63"/>
      <c r="H13" s="3"/>
    </row>
    <row r="14" spans="1:8" ht="20.100000000000001" customHeight="1" x14ac:dyDescent="0.3">
      <c r="A14" s="30" t="s">
        <v>29</v>
      </c>
      <c r="B14" s="74">
        <v>11000</v>
      </c>
      <c r="C14" s="78">
        <v>24000</v>
      </c>
      <c r="D14" s="78">
        <v>24000</v>
      </c>
      <c r="F14" s="3"/>
      <c r="G14" s="64"/>
      <c r="H14" s="3"/>
    </row>
    <row r="15" spans="1:8" ht="20.100000000000001" customHeight="1" x14ac:dyDescent="0.3">
      <c r="A15" s="43" t="s">
        <v>30</v>
      </c>
      <c r="B15" s="76">
        <v>78491</v>
      </c>
      <c r="C15" s="80">
        <v>267380</v>
      </c>
      <c r="D15" s="80">
        <v>299380</v>
      </c>
      <c r="F15" s="3"/>
      <c r="G15" s="63"/>
      <c r="H15" s="3"/>
    </row>
    <row r="16" spans="1:8" ht="20.100000000000001" customHeight="1" x14ac:dyDescent="0.3">
      <c r="A16" s="73" t="s">
        <v>31</v>
      </c>
      <c r="B16" s="79"/>
      <c r="C16" s="79"/>
      <c r="D16" s="79"/>
      <c r="F16" s="3"/>
      <c r="G16" s="63"/>
      <c r="H16" s="3"/>
    </row>
    <row r="17" spans="1:8" ht="20.100000000000001" customHeight="1" x14ac:dyDescent="0.3">
      <c r="A17" s="30" t="s">
        <v>135</v>
      </c>
      <c r="B17" s="78">
        <v>0</v>
      </c>
      <c r="C17" s="78">
        <v>5000</v>
      </c>
      <c r="D17" s="78">
        <v>5000</v>
      </c>
      <c r="F17" s="3"/>
      <c r="G17" s="63"/>
      <c r="H17" s="3"/>
    </row>
    <row r="18" spans="1:8" ht="20.100000000000001" customHeight="1" x14ac:dyDescent="0.3">
      <c r="A18" s="30" t="s">
        <v>32</v>
      </c>
      <c r="B18" s="78">
        <v>18640</v>
      </c>
      <c r="C18" s="78">
        <v>30000</v>
      </c>
      <c r="D18" s="78">
        <v>40000</v>
      </c>
      <c r="F18" s="3"/>
      <c r="G18" s="63"/>
      <c r="H18" s="3"/>
    </row>
    <row r="19" spans="1:8" ht="20.100000000000001" customHeight="1" x14ac:dyDescent="0.3">
      <c r="A19" s="30" t="s">
        <v>33</v>
      </c>
      <c r="B19" s="78">
        <v>0</v>
      </c>
      <c r="C19" s="78">
        <v>0</v>
      </c>
      <c r="D19" s="78">
        <v>0</v>
      </c>
      <c r="F19" s="3"/>
      <c r="G19" s="63"/>
      <c r="H19" s="3"/>
    </row>
    <row r="20" spans="1:8" ht="20.100000000000001" customHeight="1" x14ac:dyDescent="0.3">
      <c r="A20" s="30" t="s">
        <v>34</v>
      </c>
      <c r="B20" s="78">
        <v>0</v>
      </c>
      <c r="C20" s="78">
        <v>0</v>
      </c>
      <c r="D20" s="78">
        <v>0</v>
      </c>
      <c r="F20" s="3"/>
      <c r="G20" s="63"/>
      <c r="H20" s="3"/>
    </row>
    <row r="21" spans="1:8" ht="20.100000000000001" customHeight="1" x14ac:dyDescent="0.3">
      <c r="A21" s="30" t="s">
        <v>35</v>
      </c>
      <c r="B21" s="78">
        <v>0</v>
      </c>
      <c r="C21" s="78">
        <v>0</v>
      </c>
      <c r="D21" s="78">
        <v>0</v>
      </c>
      <c r="F21" s="3"/>
      <c r="G21" s="63"/>
      <c r="H21" s="3"/>
    </row>
    <row r="22" spans="1:8" ht="20.100000000000001" customHeight="1" x14ac:dyDescent="0.3">
      <c r="A22" s="30" t="s">
        <v>46</v>
      </c>
      <c r="B22" s="78">
        <v>0</v>
      </c>
      <c r="C22" s="78">
        <v>1000</v>
      </c>
      <c r="D22" s="78">
        <v>1000</v>
      </c>
      <c r="F22" s="3"/>
      <c r="G22" s="63"/>
      <c r="H22" s="3"/>
    </row>
    <row r="23" spans="1:8" ht="20.100000000000001" customHeight="1" x14ac:dyDescent="0.3">
      <c r="A23" s="30" t="s">
        <v>36</v>
      </c>
      <c r="B23" s="78">
        <v>0</v>
      </c>
      <c r="C23" s="78">
        <v>20000</v>
      </c>
      <c r="D23" s="78">
        <v>30000</v>
      </c>
      <c r="F23" s="3"/>
      <c r="G23" s="63"/>
      <c r="H23" s="3"/>
    </row>
    <row r="24" spans="1:8" ht="20.100000000000001" customHeight="1" x14ac:dyDescent="0.3">
      <c r="A24" s="30" t="s">
        <v>37</v>
      </c>
      <c r="B24" s="78">
        <v>0</v>
      </c>
      <c r="C24" s="78">
        <v>10000</v>
      </c>
      <c r="D24" s="78">
        <v>20000</v>
      </c>
      <c r="F24" s="3"/>
      <c r="G24" s="3"/>
      <c r="H24" s="3"/>
    </row>
    <row r="25" spans="1:8" ht="20.100000000000001" customHeight="1" x14ac:dyDescent="0.3">
      <c r="A25" s="30" t="s">
        <v>38</v>
      </c>
      <c r="B25" s="78">
        <v>24868</v>
      </c>
      <c r="C25" s="78">
        <v>80000</v>
      </c>
      <c r="D25" s="78">
        <v>100000</v>
      </c>
      <c r="F25" s="3"/>
      <c r="G25" s="3"/>
      <c r="H25" s="3"/>
    </row>
    <row r="26" spans="1:8" ht="30.75" customHeight="1" x14ac:dyDescent="0.3">
      <c r="A26" s="30" t="s">
        <v>109</v>
      </c>
      <c r="B26" s="78">
        <v>13920</v>
      </c>
      <c r="C26" s="78">
        <v>80000</v>
      </c>
      <c r="D26" s="78">
        <v>70000</v>
      </c>
      <c r="F26" s="3"/>
      <c r="G26" s="3"/>
      <c r="H26" s="3"/>
    </row>
    <row r="27" spans="1:8" ht="20.100000000000001" customHeight="1" x14ac:dyDescent="0.3">
      <c r="A27" s="30" t="s">
        <v>110</v>
      </c>
      <c r="B27" s="78">
        <v>18700</v>
      </c>
      <c r="C27" s="78">
        <v>90000</v>
      </c>
      <c r="D27" s="78">
        <v>80000</v>
      </c>
    </row>
    <row r="28" spans="1:8" ht="20.100000000000001" customHeight="1" x14ac:dyDescent="0.3">
      <c r="A28" s="30" t="s">
        <v>39</v>
      </c>
      <c r="B28" s="78">
        <v>13329</v>
      </c>
      <c r="C28" s="78">
        <v>50000</v>
      </c>
      <c r="D28" s="78">
        <v>100000</v>
      </c>
    </row>
    <row r="29" spans="1:8" ht="34.5" customHeight="1" x14ac:dyDescent="0.3">
      <c r="A29" s="44" t="s">
        <v>47</v>
      </c>
      <c r="B29" s="78">
        <v>0</v>
      </c>
      <c r="C29" s="78">
        <v>40000</v>
      </c>
      <c r="D29" s="78">
        <v>60000</v>
      </c>
    </row>
    <row r="30" spans="1:8" ht="23.25" customHeight="1" x14ac:dyDescent="0.3">
      <c r="A30" s="43" t="s">
        <v>111</v>
      </c>
      <c r="B30" s="78">
        <v>0</v>
      </c>
      <c r="C30" s="78">
        <v>75000</v>
      </c>
      <c r="D30" s="78">
        <v>120000</v>
      </c>
    </row>
    <row r="31" spans="1:8" ht="20.100000000000001" customHeight="1" x14ac:dyDescent="0.3">
      <c r="A31" s="73" t="s">
        <v>49</v>
      </c>
      <c r="B31" s="79"/>
      <c r="C31" s="79"/>
      <c r="D31" s="79"/>
    </row>
    <row r="32" spans="1:8" ht="32.25" customHeight="1" x14ac:dyDescent="0.3">
      <c r="A32" s="31" t="s">
        <v>48</v>
      </c>
      <c r="B32" s="78">
        <v>0</v>
      </c>
      <c r="C32" s="78">
        <v>0</v>
      </c>
      <c r="D32" s="78">
        <v>0</v>
      </c>
    </row>
    <row r="33" spans="1:4" ht="20.100000000000001" customHeight="1" x14ac:dyDescent="0.3">
      <c r="A33" s="43" t="s">
        <v>40</v>
      </c>
      <c r="B33" s="78">
        <v>0</v>
      </c>
      <c r="C33" s="78">
        <v>50000</v>
      </c>
      <c r="D33" s="78">
        <v>80000</v>
      </c>
    </row>
    <row r="34" spans="1:4" ht="20.100000000000001" customHeight="1" x14ac:dyDescent="0.3">
      <c r="A34" s="43" t="s">
        <v>136</v>
      </c>
      <c r="B34" s="78">
        <v>0</v>
      </c>
      <c r="C34" s="78">
        <v>20000</v>
      </c>
      <c r="D34" s="78">
        <v>81114</v>
      </c>
    </row>
    <row r="35" spans="1:4" ht="20.100000000000001" customHeight="1" x14ac:dyDescent="0.3">
      <c r="A35" s="43" t="s">
        <v>112</v>
      </c>
      <c r="B35" s="78">
        <v>1841</v>
      </c>
      <c r="C35" s="78">
        <v>0</v>
      </c>
      <c r="D35" s="78">
        <v>0</v>
      </c>
    </row>
    <row r="36" spans="1:4" ht="33.75" customHeight="1" x14ac:dyDescent="0.3">
      <c r="A36" s="43" t="s">
        <v>113</v>
      </c>
      <c r="B36" s="78">
        <v>111153</v>
      </c>
      <c r="C36" s="78">
        <v>168842</v>
      </c>
      <c r="D36" s="78">
        <v>159750</v>
      </c>
    </row>
    <row r="37" spans="1:4" ht="20.100000000000001" customHeight="1" x14ac:dyDescent="0.3">
      <c r="A37" s="32" t="s">
        <v>41</v>
      </c>
      <c r="B37" s="81">
        <f>SUM(B8:B36)</f>
        <v>608992</v>
      </c>
      <c r="C37" s="81">
        <f>SUM(C8:C36)</f>
        <v>1826822</v>
      </c>
      <c r="D37" s="81">
        <f>SUM(D8:D36)</f>
        <v>2085844</v>
      </c>
    </row>
    <row r="38" spans="1:4" ht="20.100000000000001" customHeight="1" x14ac:dyDescent="0.3">
      <c r="A38" s="5"/>
      <c r="B38" s="5"/>
      <c r="C38" s="5"/>
      <c r="D38" s="5"/>
    </row>
    <row r="39" spans="1:4" ht="20.100000000000001" customHeight="1" x14ac:dyDescent="0.3">
      <c r="A39" s="5"/>
      <c r="B39" s="5"/>
      <c r="C39" s="5"/>
      <c r="D39" s="5"/>
    </row>
    <row r="41" spans="1:4" ht="19.5" x14ac:dyDescent="0.35">
      <c r="A41" s="19"/>
      <c r="B41" s="20"/>
      <c r="C41" s="83"/>
      <c r="D41" s="83"/>
    </row>
    <row r="42" spans="1:4" ht="19.5" x14ac:dyDescent="0.3">
      <c r="A42" s="98"/>
      <c r="B42" s="98"/>
      <c r="C42" s="83"/>
      <c r="D42" s="83"/>
    </row>
    <row r="43" spans="1:4" ht="19.5" x14ac:dyDescent="0.35">
      <c r="A43" s="65"/>
      <c r="B43" s="20"/>
      <c r="C43" s="83"/>
      <c r="D43" s="83"/>
    </row>
  </sheetData>
  <mergeCells count="8">
    <mergeCell ref="C43:D43"/>
    <mergeCell ref="A42:B42"/>
    <mergeCell ref="A1:D1"/>
    <mergeCell ref="A2:D2"/>
    <mergeCell ref="A3:D3"/>
    <mergeCell ref="A4:D4"/>
    <mergeCell ref="C41:D41"/>
    <mergeCell ref="C42:D42"/>
  </mergeCells>
  <pageMargins left="0.25" right="0.25" top="0.25" bottom="0.2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topLeftCell="A21" workbookViewId="0">
      <selection activeCell="A29" sqref="A29:D31"/>
    </sheetView>
  </sheetViews>
  <sheetFormatPr defaultRowHeight="16.5" x14ac:dyDescent="0.3"/>
  <cols>
    <col min="1" max="1" width="37.140625" style="1" customWidth="1"/>
    <col min="2" max="2" width="20.140625" style="1" customWidth="1"/>
    <col min="3" max="3" width="23.28515625" style="1" customWidth="1"/>
    <col min="4" max="4" width="20.85546875" style="1" customWidth="1"/>
    <col min="5" max="16384" width="9.140625" style="1"/>
  </cols>
  <sheetData>
    <row r="1" spans="1:4" ht="19.5" x14ac:dyDescent="0.35">
      <c r="A1" s="102" t="s">
        <v>107</v>
      </c>
      <c r="B1" s="102"/>
      <c r="C1" s="102"/>
      <c r="D1" s="102"/>
    </row>
    <row r="2" spans="1:4" ht="19.5" x14ac:dyDescent="0.35">
      <c r="A2" s="102" t="s">
        <v>114</v>
      </c>
      <c r="B2" s="102"/>
      <c r="C2" s="102"/>
      <c r="D2" s="102"/>
    </row>
    <row r="3" spans="1:4" ht="19.5" x14ac:dyDescent="0.35">
      <c r="A3" s="103" t="s">
        <v>59</v>
      </c>
      <c r="B3" s="103"/>
      <c r="C3" s="103"/>
      <c r="D3" s="103"/>
    </row>
    <row r="4" spans="1:4" ht="21.75" x14ac:dyDescent="0.4">
      <c r="A4" s="104" t="s">
        <v>1</v>
      </c>
      <c r="B4" s="104"/>
      <c r="C4" s="104"/>
      <c r="D4" s="104"/>
    </row>
    <row r="5" spans="1:4" ht="19.5" x14ac:dyDescent="0.35">
      <c r="A5" s="21"/>
      <c r="B5" s="21"/>
      <c r="C5" s="21"/>
      <c r="D5" s="21"/>
    </row>
    <row r="6" spans="1:4" ht="21.75" x14ac:dyDescent="0.4">
      <c r="A6" s="105" t="s">
        <v>22</v>
      </c>
      <c r="B6" s="106"/>
      <c r="C6" s="106"/>
      <c r="D6" s="107"/>
    </row>
    <row r="7" spans="1:4" ht="58.5" x14ac:dyDescent="0.3">
      <c r="A7" s="12" t="s">
        <v>60</v>
      </c>
      <c r="B7" s="11" t="s">
        <v>142</v>
      </c>
      <c r="C7" s="11" t="s">
        <v>139</v>
      </c>
      <c r="D7" s="11" t="s">
        <v>140</v>
      </c>
    </row>
    <row r="8" spans="1:4" ht="12.75" customHeight="1" x14ac:dyDescent="0.3">
      <c r="A8" s="12">
        <v>1</v>
      </c>
      <c r="B8" s="12">
        <v>2</v>
      </c>
      <c r="C8" s="12">
        <v>3</v>
      </c>
      <c r="D8" s="12">
        <v>4</v>
      </c>
    </row>
    <row r="9" spans="1:4" ht="45" customHeight="1" x14ac:dyDescent="0.35">
      <c r="A9" s="41" t="s">
        <v>61</v>
      </c>
      <c r="B9" s="39"/>
      <c r="C9" s="39"/>
      <c r="D9" s="39"/>
    </row>
    <row r="10" spans="1:4" ht="39.950000000000003" customHeight="1" x14ac:dyDescent="0.35">
      <c r="A10" s="36" t="s">
        <v>120</v>
      </c>
      <c r="B10" s="15">
        <v>741300</v>
      </c>
      <c r="C10" s="15">
        <v>800000</v>
      </c>
      <c r="D10" s="15">
        <v>800000</v>
      </c>
    </row>
    <row r="11" spans="1:4" ht="39.950000000000003" customHeight="1" x14ac:dyDescent="0.35">
      <c r="A11" s="58" t="s">
        <v>121</v>
      </c>
      <c r="B11" s="15">
        <v>150000</v>
      </c>
      <c r="C11" s="15">
        <v>200000</v>
      </c>
      <c r="D11" s="15">
        <v>200000</v>
      </c>
    </row>
    <row r="12" spans="1:4" ht="39.950000000000003" customHeight="1" x14ac:dyDescent="0.35">
      <c r="A12" s="36" t="s">
        <v>115</v>
      </c>
      <c r="B12" s="15">
        <v>5275950</v>
      </c>
      <c r="C12" s="15">
        <v>3500000</v>
      </c>
      <c r="D12" s="15">
        <v>3550000</v>
      </c>
    </row>
    <row r="13" spans="1:4" ht="39.950000000000003" customHeight="1" x14ac:dyDescent="0.35">
      <c r="A13" s="55" t="s">
        <v>116</v>
      </c>
      <c r="B13" s="15">
        <v>1369740</v>
      </c>
      <c r="C13" s="15">
        <v>1500000</v>
      </c>
      <c r="D13" s="15">
        <v>1575568</v>
      </c>
    </row>
    <row r="14" spans="1:4" ht="62.25" customHeight="1" x14ac:dyDescent="0.35">
      <c r="A14" s="56" t="s">
        <v>117</v>
      </c>
      <c r="B14" s="15">
        <v>6976000</v>
      </c>
      <c r="C14" s="15">
        <v>6976000</v>
      </c>
      <c r="D14" s="15">
        <v>6992000</v>
      </c>
    </row>
    <row r="15" spans="1:4" ht="39.950000000000003" customHeight="1" x14ac:dyDescent="0.35">
      <c r="A15" s="55" t="s">
        <v>118</v>
      </c>
      <c r="B15" s="15">
        <v>2225916</v>
      </c>
      <c r="C15" s="15">
        <v>1950000</v>
      </c>
      <c r="D15" s="15">
        <v>1950000</v>
      </c>
    </row>
    <row r="16" spans="1:4" ht="39.950000000000003" customHeight="1" x14ac:dyDescent="0.35">
      <c r="A16" s="55" t="s">
        <v>149</v>
      </c>
      <c r="B16" s="15">
        <v>15364005</v>
      </c>
      <c r="C16" s="15">
        <v>10152000</v>
      </c>
      <c r="D16" s="15">
        <v>10152000</v>
      </c>
    </row>
    <row r="17" spans="1:4" ht="39.950000000000003" customHeight="1" x14ac:dyDescent="0.35">
      <c r="A17" s="55" t="s">
        <v>119</v>
      </c>
      <c r="B17" s="15">
        <v>0</v>
      </c>
      <c r="C17" s="15">
        <v>0</v>
      </c>
      <c r="D17" s="15">
        <v>0</v>
      </c>
    </row>
    <row r="18" spans="1:4" ht="39.950000000000003" customHeight="1" x14ac:dyDescent="0.35">
      <c r="A18" s="38" t="s">
        <v>62</v>
      </c>
      <c r="B18" s="16">
        <f>SUM(B10:B17)</f>
        <v>32102911</v>
      </c>
      <c r="C18" s="16">
        <f>SUM(C10:C17)</f>
        <v>25078000</v>
      </c>
      <c r="D18" s="16">
        <f>SUM(D10:D17)</f>
        <v>25219568</v>
      </c>
    </row>
    <row r="19" spans="1:4" ht="19.5" x14ac:dyDescent="0.35">
      <c r="A19" s="40"/>
      <c r="B19" s="40"/>
      <c r="C19" s="40"/>
      <c r="D19" s="40"/>
    </row>
    <row r="20" spans="1:4" ht="19.5" x14ac:dyDescent="0.35">
      <c r="A20" s="40"/>
      <c r="B20" s="40"/>
      <c r="C20" s="40"/>
      <c r="D20" s="40"/>
    </row>
    <row r="21" spans="1:4" ht="19.5" x14ac:dyDescent="0.35">
      <c r="A21" s="40"/>
      <c r="B21" s="40"/>
      <c r="C21" s="40"/>
      <c r="D21" s="40"/>
    </row>
    <row r="22" spans="1:4" ht="19.5" x14ac:dyDescent="0.35">
      <c r="A22" s="40"/>
      <c r="B22" s="40"/>
      <c r="C22" s="40"/>
      <c r="D22" s="40"/>
    </row>
    <row r="23" spans="1:4" ht="19.5" x14ac:dyDescent="0.35">
      <c r="A23" s="40"/>
      <c r="B23" s="40"/>
      <c r="C23" s="40"/>
      <c r="D23" s="40"/>
    </row>
    <row r="24" spans="1:4" ht="19.5" x14ac:dyDescent="0.35">
      <c r="A24" s="40"/>
      <c r="B24" s="40"/>
      <c r="C24" s="40"/>
      <c r="D24" s="40"/>
    </row>
    <row r="25" spans="1:4" ht="19.5" x14ac:dyDescent="0.35">
      <c r="A25" s="40"/>
      <c r="B25" s="40"/>
      <c r="C25" s="40"/>
      <c r="D25" s="40"/>
    </row>
    <row r="26" spans="1:4" ht="19.5" x14ac:dyDescent="0.35">
      <c r="A26" s="10"/>
      <c r="B26" s="10"/>
      <c r="C26" s="10"/>
      <c r="D26" s="10"/>
    </row>
    <row r="27" spans="1:4" ht="19.5" x14ac:dyDescent="0.35">
      <c r="A27" s="10"/>
      <c r="B27" s="10"/>
      <c r="C27" s="10"/>
      <c r="D27" s="10"/>
    </row>
    <row r="28" spans="1:4" ht="19.5" x14ac:dyDescent="0.35">
      <c r="A28" s="10"/>
      <c r="B28" s="10"/>
      <c r="C28" s="10"/>
      <c r="D28" s="10"/>
    </row>
    <row r="29" spans="1:4" ht="19.5" x14ac:dyDescent="0.35">
      <c r="A29" s="57"/>
      <c r="B29" s="20"/>
      <c r="C29" s="83"/>
      <c r="D29" s="83"/>
    </row>
    <row r="30" spans="1:4" ht="19.5" x14ac:dyDescent="0.3">
      <c r="A30" s="83"/>
      <c r="B30" s="83"/>
      <c r="C30" s="83"/>
      <c r="D30" s="83"/>
    </row>
    <row r="31" spans="1:4" ht="19.5" x14ac:dyDescent="0.35">
      <c r="A31" s="57"/>
      <c r="B31" s="20"/>
      <c r="C31" s="83"/>
      <c r="D31" s="83"/>
    </row>
    <row r="32" spans="1:4" ht="19.5" x14ac:dyDescent="0.35">
      <c r="A32" s="10"/>
      <c r="B32" s="10"/>
      <c r="C32" s="10"/>
      <c r="D32" s="10"/>
    </row>
  </sheetData>
  <mergeCells count="9">
    <mergeCell ref="A1:D1"/>
    <mergeCell ref="A2:D2"/>
    <mergeCell ref="C31:D31"/>
    <mergeCell ref="A3:D3"/>
    <mergeCell ref="A4:D4"/>
    <mergeCell ref="A6:D6"/>
    <mergeCell ref="C29:D29"/>
    <mergeCell ref="C30:D30"/>
    <mergeCell ref="A30:B30"/>
  </mergeCells>
  <pageMargins left="0.25" right="0.25" top="0.25" bottom="0.2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topLeftCell="A21" workbookViewId="0">
      <selection activeCell="C28" sqref="C28:D28"/>
    </sheetView>
  </sheetViews>
  <sheetFormatPr defaultRowHeight="16.5" x14ac:dyDescent="0.3"/>
  <cols>
    <col min="1" max="1" width="30.85546875" style="1" customWidth="1"/>
    <col min="2" max="2" width="22.140625" style="1" customWidth="1"/>
    <col min="3" max="3" width="29.5703125" style="1" customWidth="1"/>
    <col min="4" max="4" width="21.42578125" style="1" customWidth="1"/>
    <col min="5" max="16384" width="9.140625" style="1"/>
  </cols>
  <sheetData>
    <row r="1" spans="1:4" ht="19.5" x14ac:dyDescent="0.35">
      <c r="A1" s="102" t="s">
        <v>107</v>
      </c>
      <c r="B1" s="102"/>
      <c r="C1" s="102"/>
      <c r="D1" s="102"/>
    </row>
    <row r="2" spans="1:4" ht="19.5" x14ac:dyDescent="0.35">
      <c r="A2" s="102" t="s">
        <v>123</v>
      </c>
      <c r="B2" s="102"/>
      <c r="C2" s="102"/>
      <c r="D2" s="102"/>
    </row>
    <row r="3" spans="1:4" ht="19.5" x14ac:dyDescent="0.35">
      <c r="A3" s="103" t="s">
        <v>64</v>
      </c>
      <c r="B3" s="103"/>
      <c r="C3" s="103"/>
      <c r="D3" s="103"/>
    </row>
    <row r="4" spans="1:4" ht="12" customHeight="1" x14ac:dyDescent="0.35">
      <c r="A4" s="10"/>
      <c r="B4" s="10"/>
      <c r="C4" s="10"/>
      <c r="D4" s="10"/>
    </row>
    <row r="5" spans="1:4" ht="18.75" customHeight="1" x14ac:dyDescent="0.35">
      <c r="A5" s="92" t="s">
        <v>25</v>
      </c>
      <c r="B5" s="93"/>
      <c r="C5" s="93"/>
      <c r="D5" s="94"/>
    </row>
    <row r="6" spans="1:4" ht="45.75" customHeight="1" x14ac:dyDescent="0.3">
      <c r="A6" s="33" t="s">
        <v>65</v>
      </c>
      <c r="B6" s="34" t="s">
        <v>143</v>
      </c>
      <c r="C6" s="34" t="s">
        <v>139</v>
      </c>
      <c r="D6" s="34" t="s">
        <v>140</v>
      </c>
    </row>
    <row r="7" spans="1:4" ht="18.75" customHeight="1" x14ac:dyDescent="0.3">
      <c r="A7" s="35">
        <v>1</v>
      </c>
      <c r="B7" s="34">
        <v>2</v>
      </c>
      <c r="C7" s="34">
        <v>3</v>
      </c>
      <c r="D7" s="34">
        <v>4</v>
      </c>
    </row>
    <row r="8" spans="1:4" ht="30" customHeight="1" x14ac:dyDescent="0.35">
      <c r="A8" s="36" t="s">
        <v>50</v>
      </c>
      <c r="B8" s="15">
        <v>0</v>
      </c>
      <c r="C8" s="15">
        <v>1500000</v>
      </c>
      <c r="D8" s="15">
        <v>1200000</v>
      </c>
    </row>
    <row r="9" spans="1:4" ht="30" customHeight="1" x14ac:dyDescent="0.35">
      <c r="A9" s="36" t="s">
        <v>51</v>
      </c>
      <c r="B9" s="15">
        <v>0</v>
      </c>
      <c r="C9" s="15">
        <v>54000</v>
      </c>
      <c r="D9" s="15">
        <v>100000</v>
      </c>
    </row>
    <row r="10" spans="1:4" ht="43.5" customHeight="1" x14ac:dyDescent="0.35">
      <c r="A10" s="36" t="s">
        <v>151</v>
      </c>
      <c r="B10" s="15">
        <v>1369740</v>
      </c>
      <c r="C10" s="15">
        <v>1500000</v>
      </c>
      <c r="D10" s="15">
        <v>1575568</v>
      </c>
    </row>
    <row r="11" spans="1:4" ht="24.75" customHeight="1" x14ac:dyDescent="0.35">
      <c r="A11" s="36" t="s">
        <v>152</v>
      </c>
      <c r="B11" s="15">
        <v>0</v>
      </c>
      <c r="C11" s="15">
        <v>0</v>
      </c>
      <c r="D11" s="15">
        <v>72000</v>
      </c>
    </row>
    <row r="12" spans="1:4" ht="42" customHeight="1" x14ac:dyDescent="0.35">
      <c r="A12" s="36" t="s">
        <v>124</v>
      </c>
      <c r="B12" s="15">
        <v>3117216</v>
      </c>
      <c r="C12" s="15">
        <v>8850000</v>
      </c>
      <c r="D12" s="15">
        <v>10450000</v>
      </c>
    </row>
    <row r="13" spans="1:4" ht="30" customHeight="1" x14ac:dyDescent="0.35">
      <c r="A13" s="36" t="s">
        <v>66</v>
      </c>
      <c r="B13" s="15">
        <v>0</v>
      </c>
      <c r="C13" s="15">
        <v>0</v>
      </c>
      <c r="D13" s="15">
        <v>0</v>
      </c>
    </row>
    <row r="14" spans="1:4" ht="54.75" customHeight="1" x14ac:dyDescent="0.35">
      <c r="A14" s="37" t="s">
        <v>125</v>
      </c>
      <c r="B14" s="15">
        <v>0</v>
      </c>
      <c r="C14" s="15">
        <v>40000</v>
      </c>
      <c r="D14" s="15">
        <v>31000</v>
      </c>
    </row>
    <row r="15" spans="1:4" ht="30" customHeight="1" x14ac:dyDescent="0.35">
      <c r="A15" s="36" t="s">
        <v>52</v>
      </c>
      <c r="B15" s="15">
        <v>18600</v>
      </c>
      <c r="C15" s="15">
        <v>0</v>
      </c>
      <c r="D15" s="15">
        <v>0</v>
      </c>
    </row>
    <row r="16" spans="1:4" ht="30" customHeight="1" x14ac:dyDescent="0.35">
      <c r="A16" s="36" t="s">
        <v>53</v>
      </c>
      <c r="B16" s="15">
        <v>0</v>
      </c>
      <c r="C16" s="15">
        <v>100000</v>
      </c>
      <c r="D16" s="15">
        <v>350000</v>
      </c>
    </row>
    <row r="17" spans="1:4" ht="30" customHeight="1" x14ac:dyDescent="0.35">
      <c r="A17" s="36" t="s">
        <v>126</v>
      </c>
      <c r="B17" s="15">
        <v>1744200</v>
      </c>
      <c r="C17" s="15">
        <v>2822000</v>
      </c>
      <c r="D17" s="15">
        <v>1129000</v>
      </c>
    </row>
    <row r="18" spans="1:4" ht="42" customHeight="1" x14ac:dyDescent="0.35">
      <c r="A18" s="37" t="s">
        <v>67</v>
      </c>
      <c r="B18" s="15">
        <v>4452000</v>
      </c>
      <c r="C18" s="15">
        <v>4452000</v>
      </c>
      <c r="D18" s="15">
        <v>4452000</v>
      </c>
    </row>
    <row r="19" spans="1:4" ht="45.75" customHeight="1" x14ac:dyDescent="0.35">
      <c r="A19" s="36" t="s">
        <v>127</v>
      </c>
      <c r="B19" s="15">
        <v>0</v>
      </c>
      <c r="C19" s="15">
        <v>60000</v>
      </c>
      <c r="D19" s="15">
        <v>160000</v>
      </c>
    </row>
    <row r="20" spans="1:4" ht="30" customHeight="1" x14ac:dyDescent="0.35">
      <c r="A20" s="36" t="s">
        <v>68</v>
      </c>
      <c r="B20" s="15">
        <v>0</v>
      </c>
      <c r="C20" s="15">
        <v>0</v>
      </c>
      <c r="D20" s="15">
        <v>0</v>
      </c>
    </row>
    <row r="21" spans="1:4" ht="43.5" customHeight="1" x14ac:dyDescent="0.35">
      <c r="A21" s="36" t="s">
        <v>128</v>
      </c>
      <c r="B21" s="15">
        <v>10912005</v>
      </c>
      <c r="C21" s="15">
        <v>5700000</v>
      </c>
      <c r="D21" s="15">
        <v>5700000</v>
      </c>
    </row>
    <row r="22" spans="1:4" ht="43.5" customHeight="1" x14ac:dyDescent="0.35">
      <c r="A22" s="36" t="s">
        <v>150</v>
      </c>
      <c r="B22" s="15">
        <v>6976000</v>
      </c>
      <c r="C22" s="15">
        <v>0</v>
      </c>
      <c r="D22" s="15">
        <v>0</v>
      </c>
    </row>
    <row r="23" spans="1:4" ht="30" customHeight="1" x14ac:dyDescent="0.35">
      <c r="A23" s="36" t="s">
        <v>54</v>
      </c>
      <c r="B23" s="15">
        <v>3513150</v>
      </c>
      <c r="C23" s="15">
        <v>0</v>
      </c>
      <c r="D23" s="15">
        <v>0</v>
      </c>
    </row>
    <row r="24" spans="1:4" ht="30" customHeight="1" x14ac:dyDescent="0.35">
      <c r="A24" s="38" t="s">
        <v>69</v>
      </c>
      <c r="B24" s="16">
        <f>SUM(B8:B23)</f>
        <v>32102911</v>
      </c>
      <c r="C24" s="16">
        <f>SUM(C8:C23)</f>
        <v>25078000</v>
      </c>
      <c r="D24" s="16">
        <f>SUM(D8:D23)</f>
        <v>25219568</v>
      </c>
    </row>
    <row r="25" spans="1:4" ht="19.5" x14ac:dyDescent="0.35">
      <c r="A25" s="10"/>
      <c r="B25" s="10"/>
      <c r="C25" s="10"/>
      <c r="D25" s="10"/>
    </row>
    <row r="26" spans="1:4" ht="19.5" x14ac:dyDescent="0.35">
      <c r="A26" s="10"/>
      <c r="B26" s="10"/>
      <c r="C26" s="10"/>
      <c r="D26" s="10"/>
    </row>
    <row r="27" spans="1:4" ht="19.5" x14ac:dyDescent="0.35">
      <c r="A27" s="10"/>
      <c r="B27" s="10"/>
      <c r="C27" s="10"/>
      <c r="D27" s="10"/>
    </row>
    <row r="28" spans="1:4" ht="19.5" x14ac:dyDescent="0.35">
      <c r="A28" s="19"/>
      <c r="B28" s="20"/>
      <c r="C28" s="83"/>
      <c r="D28" s="83"/>
    </row>
    <row r="29" spans="1:4" ht="19.5" x14ac:dyDescent="0.3">
      <c r="A29" s="83"/>
      <c r="B29" s="83"/>
      <c r="C29" s="83"/>
      <c r="D29" s="83"/>
    </row>
    <row r="30" spans="1:4" ht="19.5" x14ac:dyDescent="0.35">
      <c r="A30" s="59"/>
      <c r="B30" s="20"/>
      <c r="C30" s="83"/>
      <c r="D30" s="83"/>
    </row>
  </sheetData>
  <mergeCells count="8">
    <mergeCell ref="C30:D30"/>
    <mergeCell ref="A29:B29"/>
    <mergeCell ref="A1:D1"/>
    <mergeCell ref="A2:D2"/>
    <mergeCell ref="A3:D3"/>
    <mergeCell ref="A5:D5"/>
    <mergeCell ref="C28:D28"/>
    <mergeCell ref="C29:D29"/>
  </mergeCells>
  <pageMargins left="0.25" right="0.25" top="0.25" bottom="0.2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Layout" topLeftCell="A11" workbookViewId="0">
      <selection activeCell="G32" sqref="G32"/>
    </sheetView>
  </sheetViews>
  <sheetFormatPr defaultRowHeight="16.5" x14ac:dyDescent="0.3"/>
  <cols>
    <col min="1" max="1" width="11.28515625" style="1" customWidth="1"/>
    <col min="2" max="2" width="5.42578125" style="1" customWidth="1"/>
    <col min="3" max="3" width="15.85546875" style="1" customWidth="1"/>
    <col min="4" max="4" width="6.7109375" style="1" customWidth="1"/>
    <col min="5" max="6" width="11.140625" style="1" customWidth="1"/>
    <col min="7" max="7" width="10.140625" style="1" customWidth="1"/>
    <col min="8" max="8" width="11.85546875" style="1" customWidth="1"/>
    <col min="9" max="9" width="10.42578125" style="1" customWidth="1"/>
    <col min="10" max="10" width="9.5703125" style="1" customWidth="1"/>
    <col min="11" max="11" width="11.42578125" style="1" customWidth="1"/>
    <col min="12" max="12" width="6.85546875" style="1" customWidth="1"/>
    <col min="13" max="16384" width="9.140625" style="1"/>
  </cols>
  <sheetData>
    <row r="1" spans="1:12" ht="20.100000000000001" customHeight="1" x14ac:dyDescent="0.4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0.100000000000001" customHeight="1" x14ac:dyDescent="0.4">
      <c r="A2" s="108" t="s">
        <v>131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3" customFormat="1" ht="20.100000000000001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0.100000000000001" customHeight="1" x14ac:dyDescent="0.35">
      <c r="A4" s="21"/>
      <c r="B4" s="21"/>
      <c r="C4" s="21"/>
      <c r="D4" s="21"/>
      <c r="E4" s="97"/>
      <c r="F4" s="97"/>
      <c r="G4" s="97"/>
      <c r="H4" s="21"/>
      <c r="I4" s="21"/>
      <c r="J4" s="62" t="s">
        <v>70</v>
      </c>
      <c r="K4" s="62"/>
    </row>
    <row r="5" spans="1:12" s="3" customFormat="1" ht="20.100000000000001" customHeight="1" x14ac:dyDescent="0.35">
      <c r="A5" s="21"/>
      <c r="B5" s="21"/>
      <c r="C5" s="21"/>
      <c r="D5" s="21"/>
      <c r="E5" s="97"/>
      <c r="F5" s="97"/>
      <c r="G5" s="97"/>
      <c r="H5" s="21"/>
      <c r="I5" s="21"/>
      <c r="J5" s="62" t="s">
        <v>55</v>
      </c>
      <c r="K5" s="62"/>
    </row>
    <row r="6" spans="1:12" s="3" customFormat="1" ht="20.100000000000001" customHeight="1" x14ac:dyDescent="0.4">
      <c r="A6" s="104" t="s">
        <v>56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3" customFormat="1" ht="20.100000000000001" customHeight="1" x14ac:dyDescent="0.35">
      <c r="A7" s="95" t="s">
        <v>144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s="3" customFormat="1" ht="20.100000000000001" customHeight="1" x14ac:dyDescent="0.35">
      <c r="A8" s="22"/>
      <c r="B8" s="22"/>
      <c r="C8" s="22"/>
      <c r="D8" s="22"/>
      <c r="E8" s="22"/>
      <c r="F8" s="22"/>
      <c r="G8" s="22"/>
      <c r="H8" s="21"/>
      <c r="I8" s="21"/>
      <c r="J8" s="21"/>
      <c r="K8" s="21"/>
      <c r="L8" s="21"/>
    </row>
    <row r="9" spans="1:12" s="3" customFormat="1" ht="66.75" customHeight="1" x14ac:dyDescent="0.3">
      <c r="A9" s="11" t="s">
        <v>80</v>
      </c>
      <c r="B9" s="11" t="s">
        <v>74</v>
      </c>
      <c r="C9" s="12" t="s">
        <v>71</v>
      </c>
      <c r="D9" s="11" t="s">
        <v>72</v>
      </c>
      <c r="E9" s="12" t="s">
        <v>75</v>
      </c>
      <c r="F9" s="12" t="s">
        <v>132</v>
      </c>
      <c r="G9" s="11" t="s">
        <v>73</v>
      </c>
      <c r="H9" s="11" t="s">
        <v>76</v>
      </c>
      <c r="I9" s="11" t="s">
        <v>77</v>
      </c>
      <c r="J9" s="11" t="s">
        <v>79</v>
      </c>
      <c r="K9" s="11" t="s">
        <v>78</v>
      </c>
      <c r="L9" s="11" t="s">
        <v>57</v>
      </c>
    </row>
    <row r="10" spans="1:12" ht="39.950000000000003" customHeight="1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spans="1:12" ht="39.950000000000003" customHeight="1" x14ac:dyDescent="0.35">
      <c r="A11" s="111" t="s">
        <v>93</v>
      </c>
      <c r="B11" s="13">
        <v>1</v>
      </c>
      <c r="C11" s="25" t="s">
        <v>63</v>
      </c>
      <c r="D11" s="23">
        <v>1</v>
      </c>
      <c r="E11" s="29" t="s">
        <v>153</v>
      </c>
      <c r="F11" s="29">
        <v>20359</v>
      </c>
      <c r="G11" s="15">
        <v>0</v>
      </c>
      <c r="H11" s="15">
        <v>24420</v>
      </c>
      <c r="I11" s="15">
        <v>124596</v>
      </c>
      <c r="J11" s="15">
        <v>30750</v>
      </c>
      <c r="K11" s="15">
        <v>438209</v>
      </c>
      <c r="L11" s="15"/>
    </row>
    <row r="12" spans="1:12" ht="67.5" customHeight="1" x14ac:dyDescent="0.35">
      <c r="A12" s="112"/>
      <c r="B12" s="13">
        <v>2</v>
      </c>
      <c r="C12" s="26" t="s">
        <v>88</v>
      </c>
      <c r="D12" s="23">
        <v>1</v>
      </c>
      <c r="E12" s="29" t="s">
        <v>153</v>
      </c>
      <c r="F12" s="29">
        <v>9300</v>
      </c>
      <c r="G12" s="24">
        <v>0</v>
      </c>
      <c r="H12" s="24">
        <v>0</v>
      </c>
      <c r="I12" s="24">
        <v>103080</v>
      </c>
      <c r="J12" s="24">
        <v>17890</v>
      </c>
      <c r="K12" s="24">
        <v>214680</v>
      </c>
      <c r="L12" s="15"/>
    </row>
    <row r="13" spans="1:12" ht="39.950000000000003" customHeight="1" x14ac:dyDescent="0.35">
      <c r="A13" s="112"/>
      <c r="B13" s="13">
        <v>3</v>
      </c>
      <c r="C13" s="25" t="s">
        <v>89</v>
      </c>
      <c r="D13" s="23">
        <v>1</v>
      </c>
      <c r="E13" s="29" t="s">
        <v>154</v>
      </c>
      <c r="F13" s="29">
        <v>7000</v>
      </c>
      <c r="G13" s="15">
        <v>0</v>
      </c>
      <c r="H13" s="15">
        <v>0</v>
      </c>
      <c r="I13" s="15">
        <v>30800</v>
      </c>
      <c r="J13" s="15">
        <v>9566</v>
      </c>
      <c r="K13" s="15">
        <v>114800</v>
      </c>
      <c r="L13" s="15"/>
    </row>
    <row r="14" spans="1:12" ht="39.950000000000003" customHeight="1" x14ac:dyDescent="0.35">
      <c r="A14" s="113"/>
      <c r="B14" s="13">
        <v>4</v>
      </c>
      <c r="C14" s="25" t="s">
        <v>90</v>
      </c>
      <c r="D14" s="23">
        <v>9</v>
      </c>
      <c r="E14" s="29" t="s">
        <v>154</v>
      </c>
      <c r="F14" s="29">
        <v>6500</v>
      </c>
      <c r="G14" s="15">
        <v>0</v>
      </c>
      <c r="H14" s="15">
        <v>0</v>
      </c>
      <c r="I14" s="15">
        <v>29800</v>
      </c>
      <c r="J14" s="15">
        <v>8983</v>
      </c>
      <c r="K14" s="15">
        <v>107796</v>
      </c>
      <c r="L14" s="15"/>
    </row>
    <row r="15" spans="1:12" ht="39.950000000000003" customHeight="1" x14ac:dyDescent="0.35">
      <c r="A15" s="114" t="s">
        <v>87</v>
      </c>
      <c r="B15" s="115"/>
      <c r="C15" s="116"/>
      <c r="D15" s="12">
        <f>SUM(D11:D14)</f>
        <v>12</v>
      </c>
      <c r="E15" s="16"/>
      <c r="F15" s="16">
        <f>SUM(F11:F14)</f>
        <v>43159</v>
      </c>
      <c r="G15" s="16">
        <v>0</v>
      </c>
      <c r="H15" s="16">
        <f>SUM(H11:H14)</f>
        <v>24420</v>
      </c>
      <c r="I15" s="16">
        <f>SUM(I11:I14)</f>
        <v>288276</v>
      </c>
      <c r="J15" s="16">
        <f>SUM(J11:J14)</f>
        <v>67189</v>
      </c>
      <c r="K15" s="16">
        <f>SUM(K11:K14)</f>
        <v>875485</v>
      </c>
      <c r="L15" s="16"/>
    </row>
    <row r="16" spans="1:12" ht="19.5" x14ac:dyDescent="0.35">
      <c r="A16" s="21"/>
      <c r="B16" s="21"/>
      <c r="C16" s="21"/>
      <c r="D16" s="21"/>
      <c r="E16" s="21"/>
      <c r="F16" s="21"/>
      <c r="G16" s="21"/>
      <c r="H16" s="10"/>
      <c r="I16" s="10"/>
      <c r="J16" s="10"/>
      <c r="K16" s="10"/>
      <c r="L16" s="10"/>
    </row>
    <row r="17" spans="1:12" ht="19.5" x14ac:dyDescent="0.35">
      <c r="A17" s="21"/>
      <c r="B17" s="21"/>
      <c r="C17" s="21"/>
      <c r="D17" s="21"/>
      <c r="E17" s="21"/>
      <c r="F17" s="21"/>
      <c r="G17" s="21"/>
      <c r="H17" s="10"/>
      <c r="I17" s="10"/>
      <c r="J17" s="10"/>
      <c r="K17" s="10"/>
      <c r="L17" s="10"/>
    </row>
    <row r="18" spans="1:12" ht="19.5" x14ac:dyDescent="0.35">
      <c r="A18" s="21"/>
      <c r="B18" s="21"/>
      <c r="C18" s="21"/>
      <c r="D18" s="21"/>
      <c r="E18" s="21"/>
      <c r="F18" s="21"/>
      <c r="G18" s="21"/>
      <c r="H18" s="10"/>
      <c r="I18" s="10"/>
      <c r="J18" s="10"/>
      <c r="K18" s="10"/>
      <c r="L18" s="10"/>
    </row>
    <row r="19" spans="1:12" ht="19.5" x14ac:dyDescent="0.35">
      <c r="A19" s="21"/>
      <c r="B19" s="21"/>
      <c r="C19" s="21"/>
      <c r="D19" s="21"/>
      <c r="E19" s="21"/>
      <c r="F19" s="21"/>
      <c r="G19" s="21"/>
      <c r="H19" s="10"/>
      <c r="I19" s="10"/>
      <c r="J19" s="10"/>
      <c r="K19" s="10"/>
      <c r="L19" s="10"/>
    </row>
    <row r="20" spans="1:12" ht="19.5" x14ac:dyDescent="0.35">
      <c r="A20" s="21"/>
      <c r="B20" s="21"/>
      <c r="C20" s="21"/>
      <c r="D20" s="21"/>
      <c r="E20" s="21"/>
      <c r="F20" s="21"/>
      <c r="G20" s="21"/>
      <c r="H20" s="10"/>
      <c r="I20" s="10"/>
      <c r="J20" s="10"/>
      <c r="K20" s="10"/>
      <c r="L20" s="10"/>
    </row>
    <row r="21" spans="1:12" ht="19.5" x14ac:dyDescent="0.35">
      <c r="A21" s="21"/>
      <c r="B21" s="21"/>
      <c r="C21" s="21"/>
      <c r="D21" s="21"/>
      <c r="E21" s="21"/>
      <c r="F21" s="21"/>
      <c r="G21" s="21"/>
      <c r="H21" s="10"/>
      <c r="I21" s="10"/>
      <c r="J21" s="10"/>
      <c r="K21" s="10"/>
      <c r="L21" s="10"/>
    </row>
    <row r="22" spans="1:12" ht="19.5" x14ac:dyDescent="0.35">
      <c r="A22" s="21"/>
      <c r="B22" s="21"/>
      <c r="C22" s="21"/>
      <c r="D22" s="21"/>
      <c r="E22" s="21"/>
      <c r="F22" s="21"/>
      <c r="G22" s="21"/>
      <c r="H22" s="10"/>
      <c r="I22" s="10"/>
      <c r="J22" s="10"/>
      <c r="K22" s="10"/>
      <c r="L22" s="10"/>
    </row>
    <row r="23" spans="1:12" ht="19.5" x14ac:dyDescent="0.35">
      <c r="A23" s="21"/>
      <c r="B23" s="21"/>
      <c r="C23" s="21"/>
      <c r="D23" s="21"/>
      <c r="E23" s="21"/>
      <c r="F23" s="21"/>
      <c r="G23" s="21"/>
      <c r="H23" s="10"/>
      <c r="I23" s="10"/>
      <c r="J23" s="10"/>
      <c r="K23" s="10"/>
      <c r="L23" s="10"/>
    </row>
    <row r="24" spans="1:12" s="7" customFormat="1" ht="19.5" x14ac:dyDescent="0.35">
      <c r="A24" s="9"/>
      <c r="B24" s="9"/>
      <c r="C24" s="9"/>
      <c r="D24" s="9"/>
      <c r="E24" s="9"/>
      <c r="F24" s="9"/>
      <c r="G24" s="9"/>
      <c r="H24" s="20"/>
      <c r="I24" s="20"/>
      <c r="J24" s="20"/>
      <c r="K24" s="20"/>
      <c r="L24" s="20"/>
    </row>
    <row r="25" spans="1:12" s="7" customFormat="1" ht="21.75" x14ac:dyDescent="0.4">
      <c r="A25" s="18"/>
      <c r="B25" s="17"/>
      <c r="C25" s="27"/>
      <c r="D25" s="27"/>
      <c r="E25" s="27"/>
      <c r="F25" s="27"/>
      <c r="G25" s="27"/>
      <c r="H25" s="110"/>
      <c r="I25" s="110"/>
      <c r="J25" s="110"/>
      <c r="K25" s="110"/>
    </row>
    <row r="26" spans="1:12" s="7" customFormat="1" ht="21.75" x14ac:dyDescent="0.4">
      <c r="A26" s="18"/>
      <c r="B26" s="60"/>
      <c r="C26" s="18"/>
      <c r="D26" s="18"/>
      <c r="E26" s="18"/>
      <c r="F26" s="18"/>
      <c r="G26" s="18"/>
      <c r="H26" s="110"/>
      <c r="I26" s="110"/>
      <c r="J26" s="110"/>
      <c r="K26" s="110"/>
    </row>
    <row r="27" spans="1:12" s="7" customFormat="1" ht="21.75" x14ac:dyDescent="0.4">
      <c r="A27" s="28"/>
      <c r="B27" s="28"/>
      <c r="C27" s="28"/>
      <c r="D27" s="18"/>
      <c r="E27" s="18"/>
      <c r="F27" s="18"/>
      <c r="G27" s="18"/>
      <c r="H27" s="108"/>
      <c r="I27" s="108"/>
      <c r="J27" s="108"/>
      <c r="K27" s="108"/>
    </row>
    <row r="28" spans="1:12" x14ac:dyDescent="0.3">
      <c r="A28" s="4"/>
      <c r="C28" s="6"/>
      <c r="D28" s="109"/>
      <c r="E28" s="109"/>
      <c r="F28" s="61"/>
    </row>
    <row r="29" spans="1:12" x14ac:dyDescent="0.3">
      <c r="A29" s="4"/>
      <c r="C29" s="6"/>
      <c r="D29" s="109"/>
      <c r="E29" s="109"/>
      <c r="F29" s="61"/>
    </row>
    <row r="30" spans="1:12" x14ac:dyDescent="0.3">
      <c r="A30" s="4"/>
      <c r="C30" s="6"/>
      <c r="D30" s="109"/>
      <c r="E30" s="109"/>
      <c r="F30" s="61"/>
    </row>
    <row r="33" spans="7:8" x14ac:dyDescent="0.3">
      <c r="G33" s="109"/>
      <c r="H33" s="109"/>
    </row>
    <row r="34" spans="7:8" x14ac:dyDescent="0.3">
      <c r="G34" s="109"/>
      <c r="H34" s="109"/>
    </row>
    <row r="35" spans="7:8" x14ac:dyDescent="0.3">
      <c r="G35" s="109"/>
      <c r="H35" s="109"/>
    </row>
  </sheetData>
  <mergeCells count="17">
    <mergeCell ref="G35:H35"/>
    <mergeCell ref="A6:L6"/>
    <mergeCell ref="A7:L7"/>
    <mergeCell ref="G33:H33"/>
    <mergeCell ref="A11:A14"/>
    <mergeCell ref="D28:E28"/>
    <mergeCell ref="D29:E29"/>
    <mergeCell ref="D30:E30"/>
    <mergeCell ref="A15:C15"/>
    <mergeCell ref="A2:L2"/>
    <mergeCell ref="E4:G4"/>
    <mergeCell ref="E5:G5"/>
    <mergeCell ref="A1:L1"/>
    <mergeCell ref="G34:H34"/>
    <mergeCell ref="H25:K25"/>
    <mergeCell ref="H26:K26"/>
    <mergeCell ref="H27:K27"/>
  </mergeCells>
  <pageMargins left="0.25" right="0.25" top="0.25" bottom="0.25" header="0.3" footer="0.3"/>
  <pageSetup paperSize="9" scale="80" orientation="portrait" horizontalDpi="4294967293" r:id="rId1"/>
  <ignoredErrors>
    <ignoredError sqref="D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workbookViewId="0">
      <selection activeCell="D33" sqref="D33"/>
    </sheetView>
  </sheetViews>
  <sheetFormatPr defaultRowHeight="16.5" x14ac:dyDescent="0.3"/>
  <cols>
    <col min="1" max="1" width="1.570312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578125" style="1" customWidth="1"/>
    <col min="6" max="6" width="12" style="1" customWidth="1"/>
    <col min="7" max="7" width="7.5703125" style="1" customWidth="1"/>
    <col min="8" max="16384" width="9.140625" style="1"/>
  </cols>
  <sheetData>
    <row r="1" spans="1:7" s="7" customFormat="1" ht="20.100000000000001" customHeight="1" x14ac:dyDescent="0.35">
      <c r="A1" s="102" t="s">
        <v>107</v>
      </c>
      <c r="B1" s="102"/>
      <c r="C1" s="102"/>
      <c r="D1" s="102"/>
      <c r="E1" s="102"/>
      <c r="F1" s="102"/>
      <c r="G1" s="102"/>
    </row>
    <row r="2" spans="1:7" s="7" customFormat="1" ht="20.100000000000001" customHeight="1" x14ac:dyDescent="0.35">
      <c r="A2" s="102" t="s">
        <v>123</v>
      </c>
      <c r="B2" s="102"/>
      <c r="C2" s="102"/>
      <c r="D2" s="102"/>
      <c r="E2" s="102"/>
      <c r="F2" s="102"/>
      <c r="G2" s="102"/>
    </row>
    <row r="3" spans="1:7" s="8" customFormat="1" ht="20.100000000000001" customHeight="1" x14ac:dyDescent="0.35">
      <c r="A3" s="9"/>
      <c r="B3" s="9"/>
      <c r="C3" s="9"/>
      <c r="D3" s="9"/>
      <c r="E3" s="9"/>
      <c r="F3" s="121" t="s">
        <v>81</v>
      </c>
      <c r="G3" s="121"/>
    </row>
    <row r="4" spans="1:7" s="8" customFormat="1" ht="20.100000000000001" customHeight="1" x14ac:dyDescent="0.35">
      <c r="A4" s="9"/>
      <c r="B4" s="9"/>
      <c r="C4" s="9"/>
      <c r="D4" s="9"/>
      <c r="E4" s="9"/>
      <c r="F4" s="121" t="s">
        <v>58</v>
      </c>
      <c r="G4" s="121"/>
    </row>
    <row r="5" spans="1:7" s="8" customFormat="1" ht="20.100000000000001" customHeight="1" x14ac:dyDescent="0.35">
      <c r="A5" s="9"/>
      <c r="B5" s="119" t="s">
        <v>82</v>
      </c>
      <c r="C5" s="119"/>
      <c r="D5" s="119"/>
      <c r="E5" s="119"/>
      <c r="F5" s="119"/>
      <c r="G5" s="119"/>
    </row>
    <row r="6" spans="1:7" s="8" customFormat="1" ht="20.100000000000001" customHeight="1" x14ac:dyDescent="0.35">
      <c r="A6" s="9"/>
      <c r="B6" s="120" t="s">
        <v>145</v>
      </c>
      <c r="C6" s="120"/>
      <c r="D6" s="120"/>
      <c r="E6" s="120"/>
      <c r="F6" s="120"/>
      <c r="G6" s="120"/>
    </row>
    <row r="7" spans="1:7" ht="67.5" customHeight="1" x14ac:dyDescent="0.35">
      <c r="A7" s="10"/>
      <c r="B7" s="11" t="s">
        <v>74</v>
      </c>
      <c r="C7" s="11" t="s">
        <v>83</v>
      </c>
      <c r="D7" s="11" t="s">
        <v>84</v>
      </c>
      <c r="E7" s="11" t="s">
        <v>85</v>
      </c>
      <c r="F7" s="11" t="s">
        <v>86</v>
      </c>
      <c r="G7" s="11" t="s">
        <v>57</v>
      </c>
    </row>
    <row r="8" spans="1:7" ht="16.5" customHeight="1" x14ac:dyDescent="0.35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950000000000003" customHeight="1" x14ac:dyDescent="0.35">
      <c r="A9" s="10"/>
      <c r="B9" s="13">
        <v>1</v>
      </c>
      <c r="C9" s="14" t="s">
        <v>129</v>
      </c>
      <c r="D9" s="15">
        <v>60000</v>
      </c>
      <c r="E9" s="15">
        <v>55000</v>
      </c>
      <c r="F9" s="15">
        <v>5000</v>
      </c>
      <c r="G9" s="15"/>
    </row>
    <row r="10" spans="1:7" ht="39.950000000000003" customHeight="1" x14ac:dyDescent="0.35">
      <c r="A10" s="10"/>
      <c r="B10" s="13">
        <v>2</v>
      </c>
      <c r="C10" s="14" t="s">
        <v>130</v>
      </c>
      <c r="D10" s="15">
        <v>200000</v>
      </c>
      <c r="E10" s="15">
        <v>0</v>
      </c>
      <c r="F10" s="15">
        <v>0</v>
      </c>
      <c r="G10" s="15"/>
    </row>
    <row r="11" spans="1:7" ht="39.950000000000003" customHeight="1" x14ac:dyDescent="0.35">
      <c r="A11" s="10"/>
      <c r="B11" s="13">
        <v>3</v>
      </c>
      <c r="C11" s="14"/>
      <c r="D11" s="15"/>
      <c r="E11" s="15"/>
      <c r="F11" s="15"/>
      <c r="G11" s="15"/>
    </row>
    <row r="12" spans="1:7" ht="39.950000000000003" customHeight="1" x14ac:dyDescent="0.35">
      <c r="A12" s="10"/>
      <c r="B12" s="13">
        <v>4</v>
      </c>
      <c r="C12" s="14"/>
      <c r="D12" s="15"/>
      <c r="E12" s="15"/>
      <c r="F12" s="15"/>
      <c r="G12" s="15"/>
    </row>
    <row r="13" spans="1:7" ht="39.950000000000003" customHeight="1" x14ac:dyDescent="0.35">
      <c r="A13" s="10"/>
      <c r="B13" s="13">
        <v>5</v>
      </c>
      <c r="C13" s="14"/>
      <c r="D13" s="15"/>
      <c r="E13" s="15"/>
      <c r="F13" s="15"/>
      <c r="G13" s="15"/>
    </row>
    <row r="14" spans="1:7" ht="39.950000000000003" customHeight="1" x14ac:dyDescent="0.35">
      <c r="A14" s="10"/>
      <c r="B14" s="13">
        <v>6</v>
      </c>
      <c r="C14" s="14"/>
      <c r="D14" s="15"/>
      <c r="E14" s="15"/>
      <c r="F14" s="15"/>
      <c r="G14" s="15"/>
    </row>
    <row r="15" spans="1:7" ht="39.950000000000003" customHeight="1" x14ac:dyDescent="0.35">
      <c r="A15" s="10"/>
      <c r="B15" s="13">
        <v>7</v>
      </c>
      <c r="C15" s="14"/>
      <c r="D15" s="15"/>
      <c r="E15" s="15"/>
      <c r="F15" s="15"/>
      <c r="G15" s="15"/>
    </row>
    <row r="16" spans="1:7" ht="39.950000000000003" customHeight="1" x14ac:dyDescent="0.35">
      <c r="A16" s="10"/>
      <c r="B16" s="13">
        <v>8</v>
      </c>
      <c r="C16" s="14"/>
      <c r="D16" s="15"/>
      <c r="E16" s="15"/>
      <c r="F16" s="15"/>
      <c r="G16" s="15"/>
    </row>
    <row r="17" spans="1:7" ht="39.950000000000003" customHeight="1" x14ac:dyDescent="0.35">
      <c r="A17" s="10"/>
      <c r="B17" s="13">
        <v>9</v>
      </c>
      <c r="C17" s="14"/>
      <c r="D17" s="15"/>
      <c r="E17" s="15"/>
      <c r="F17" s="15"/>
      <c r="G17" s="15"/>
    </row>
    <row r="18" spans="1:7" ht="39.950000000000003" customHeight="1" x14ac:dyDescent="0.35">
      <c r="A18" s="10"/>
      <c r="B18" s="13">
        <v>10</v>
      </c>
      <c r="C18" s="14"/>
      <c r="D18" s="15"/>
      <c r="E18" s="15"/>
      <c r="F18" s="15"/>
      <c r="G18" s="15"/>
    </row>
    <row r="19" spans="1:7" ht="30" customHeight="1" x14ac:dyDescent="0.35">
      <c r="A19" s="10"/>
      <c r="B19" s="117" t="s">
        <v>87</v>
      </c>
      <c r="C19" s="118"/>
      <c r="D19" s="16">
        <f>SUM(D9:D18)</f>
        <v>260000</v>
      </c>
      <c r="E19" s="16">
        <f>SUM(E9:E18)</f>
        <v>55000</v>
      </c>
      <c r="F19" s="16">
        <f>SUM(F9:F18)</f>
        <v>5000</v>
      </c>
      <c r="G19" s="16"/>
    </row>
    <row r="26" spans="1:7" s="7" customFormat="1" x14ac:dyDescent="0.3"/>
    <row r="27" spans="1:7" s="7" customFormat="1" ht="19.5" x14ac:dyDescent="0.35">
      <c r="C27" s="19"/>
      <c r="D27" s="20"/>
      <c r="E27" s="83"/>
      <c r="F27" s="83"/>
      <c r="G27" s="20"/>
    </row>
    <row r="28" spans="1:7" s="7" customFormat="1" ht="19.5" x14ac:dyDescent="0.35">
      <c r="C28" s="59"/>
      <c r="D28" s="20"/>
      <c r="E28" s="19"/>
      <c r="F28" s="59"/>
      <c r="G28" s="20"/>
    </row>
    <row r="29" spans="1:7" s="7" customFormat="1" ht="19.5" x14ac:dyDescent="0.35">
      <c r="C29" s="59"/>
      <c r="D29" s="20"/>
      <c r="E29" s="59"/>
      <c r="F29" s="19"/>
      <c r="G29" s="20"/>
    </row>
    <row r="30" spans="1:7" ht="19.5" x14ac:dyDescent="0.35">
      <c r="B30" s="7"/>
      <c r="C30" s="20"/>
      <c r="D30" s="20"/>
      <c r="E30" s="20"/>
      <c r="F30" s="20"/>
      <c r="G30" s="10"/>
    </row>
  </sheetData>
  <mergeCells count="8">
    <mergeCell ref="E27:F27"/>
    <mergeCell ref="B19:C19"/>
    <mergeCell ref="A1:G1"/>
    <mergeCell ref="A2:G2"/>
    <mergeCell ref="B5:G5"/>
    <mergeCell ref="B6:G6"/>
    <mergeCell ref="F3:G3"/>
    <mergeCell ref="F4:G4"/>
  </mergeCells>
  <pageMargins left="0.25" right="0.25" top="0.25" bottom="0.2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Summary, "KA"</vt:lpstr>
      <vt:lpstr>Revenue Income "KHA"</vt:lpstr>
      <vt:lpstr>Revenue Expenditure</vt:lpstr>
      <vt:lpstr>Development Income</vt:lpstr>
      <vt:lpstr>Development Expenditure</vt:lpstr>
      <vt:lpstr>Statement of UP Staff "GA"</vt:lpstr>
      <vt:lpstr>Project List "GHA"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AMINUL ISLAM</cp:lastModifiedBy>
  <cp:lastPrinted>2020-06-01T09:04:29Z</cp:lastPrinted>
  <dcterms:created xsi:type="dcterms:W3CDTF">2017-03-08T06:35:27Z</dcterms:created>
  <dcterms:modified xsi:type="dcterms:W3CDTF">2020-10-26T17:40:20Z</dcterms:modified>
</cp:coreProperties>
</file>